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ปี 2567\จัดตั้งงบประมาณปี 2568\"/>
    </mc:Choice>
  </mc:AlternateContent>
  <xr:revisionPtr revIDLastSave="0" documentId="8_{0BD410C7-CF72-464E-B37B-A5F9DBDC666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เกณฑ์สิ่งก่อสร้าง (2)" sheetId="6" r:id="rId1"/>
    <sheet name="เกณฑ์สิ่งก่อสร้าง" sheetId="5" r:id="rId2"/>
  </sheets>
  <definedNames>
    <definedName name="_xlnm._FilterDatabase" localSheetId="1" hidden="1">เกณฑ์สิ่งก่อสร้าง!$A$15:$S$15</definedName>
    <definedName name="_xlnm._FilterDatabase" localSheetId="0" hidden="1">'เกณฑ์สิ่งก่อสร้าง (2)'!$A$14:$P$14</definedName>
    <definedName name="_xlnm.Print_Area" localSheetId="1">เกณฑ์สิ่งก่อสร้าง!$A$1:$Q$151</definedName>
    <definedName name="_xlnm.Print_Titles" localSheetId="1">เกณฑ์สิ่งก่อสร้าง!$12:$15</definedName>
    <definedName name="_xlnm.Print_Titles" localSheetId="0">'เกณฑ์สิ่งก่อสร้าง (2)'!$11:$14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0" i="6" l="1"/>
  <c r="N49" i="6"/>
  <c r="N58" i="6" s="1"/>
  <c r="N48" i="6"/>
  <c r="N47" i="6"/>
  <c r="N51" i="5"/>
  <c r="N50" i="5"/>
  <c r="N49" i="5"/>
  <c r="N48" i="5"/>
  <c r="N59" i="5" l="1"/>
</calcChain>
</file>

<file path=xl/sharedStrings.xml><?xml version="1.0" encoding="utf-8"?>
<sst xmlns="http://schemas.openxmlformats.org/spreadsheetml/2006/main" count="1857" uniqueCount="222">
  <si>
    <t>1. คำชี้แจง</t>
  </si>
  <si>
    <t>1.1 อาคารในเขตแผ่นดินไหว เว็บไซต์จะใช้ราคาต่อหน่วยของอาคารเรียนในเขตพื้นที่ปกติ โดยงบประมาณส่วนต่าง สพฐ. จะสำรองงบประมาณไว้สมทบ</t>
  </si>
  <si>
    <t>เงื่อนไขที่ 2 พื้นสีฟ้า สำหรับโรงเรียนคุณภาพ</t>
  </si>
  <si>
    <t>2. ราคากลางและเงื่อนไขในการจัดตั้ง</t>
  </si>
  <si>
    <t>รหัส</t>
  </si>
  <si>
    <t>แบบสิ่งก่อสร้าง</t>
  </si>
  <si>
    <t>m_process</t>
  </si>
  <si>
    <t>ราคา
ต่อหน่วย</t>
  </si>
  <si>
    <t>ราคา
ในเว็บไซต์
สำหรับจัดตั้ง
งบประมาณ
(ส่วนต่าง
สพฐ. สมทบ)</t>
  </si>
  <si>
    <t>ระยะ
เวลา
ก่อสร้าง</t>
  </si>
  <si>
    <t>สำหรับพื้นที่</t>
  </si>
  <si>
    <t>พื้นที่ปกติ</t>
  </si>
  <si>
    <t>บริเวณ
ที่ 1</t>
  </si>
  <si>
    <t>บริเวณ
ที่ 2</t>
  </si>
  <si>
    <t>บริเวณ
ที่ 3</t>
  </si>
  <si>
    <t>2
โรงเรียน
คุณภาพ</t>
  </si>
  <si>
    <t>3
พื้นที่พิเศษ</t>
  </si>
  <si>
    <t>ร.ร.
สังกัด
สพป.</t>
  </si>
  <si>
    <t>ร.ร.
สังกัด
สพม.</t>
  </si>
  <si>
    <t>อาคารเรียน</t>
  </si>
  <si>
    <t>อาคารเรียนอนุบาล ขนาด 2 ห้องเรียน</t>
  </si>
  <si>
    <t>A</t>
  </si>
  <si>
    <t>ปีเดียว</t>
  </si>
  <si>
    <t>ü</t>
  </si>
  <si>
    <t>หลัง</t>
  </si>
  <si>
    <t>121
(เฉพาะ นร.อนุบาล 31)</t>
  </si>
  <si>
    <t>อาคารเรียนอนุบาล ขนาด 2 ห้องเรียน (ในเขตแผ่นดินไหว)</t>
  </si>
  <si>
    <t>อาคารเรียนอนุบาล ขนาด 3 ห้องเรียน</t>
  </si>
  <si>
    <t>121
(เฉพาะ นร.อนุบาล 61)</t>
  </si>
  <si>
    <t>อาคารเรียนอนุบาล ขนาด 3 ห้องเรียน (ในเขตแผ่นดินไหว)</t>
  </si>
  <si>
    <t>สปช.103/26 อาคารเรียนชั้นเดียว 3 ห้องเรียน (พื้นยกสูง)</t>
  </si>
  <si>
    <t>B</t>
  </si>
  <si>
    <t>ห้อง</t>
  </si>
  <si>
    <t>สปช.103/26 อาคารเรียนชั้นเดียว 4 ห้องเรียน (พื้นยกสูง)</t>
  </si>
  <si>
    <t>อาคารเรียน สปช.103/61 ขนาด 3 ห้องเรียน ยกพื้นสูง (ในเขตแผ่นดินไหว)</t>
  </si>
  <si>
    <t>อาคารเรียน สปช.103/61 ขนาด 4 ห้องเรียน ยกพื้นสูง (ในเขตแผ่นดินไหว)</t>
  </si>
  <si>
    <t xml:space="preserve">อาคารเรียน OBEC 105 ล./61 </t>
  </si>
  <si>
    <t xml:space="preserve">อาคารเรียน OBEC 106 ล./61 </t>
  </si>
  <si>
    <t>อาคารเรียน OBEC 104 ล./61 (ในเขตแผ่นดินไหว)</t>
  </si>
  <si>
    <t>อาคารเรียน OBEC 105 ล./61 (ในเขตแผ่นดินไหว)</t>
  </si>
  <si>
    <t>อาคารเรียน OBEC 106 ล./61 (ในเขตแผ่นดินไหว)</t>
  </si>
  <si>
    <t>อาคารเรียน สปช.105/29 ปรับปรุง อาคาร 2 ชั้น 4 ห้องเรียน
ใต้ถุนโล่ง บันไดขึ้น 2 ข้าง</t>
  </si>
  <si>
    <t>อาคารเรียน สปช.105/29 ปรับปรุง อาคารเรียน 2 ชั้น 5 ห้องเรียน
(ใต้ถุนโล่ง)</t>
  </si>
  <si>
    <t>อาคารเรียน สปช.105/29 ปรับปรุง อาคารเรียน 2 ชั้น 6 ห้องเรียน
(ใต้ถุนโล่ง)</t>
  </si>
  <si>
    <t>อาคารเรียน สปช.105/29 ปรับปรุง อาคารเรียน 2 ชั้น 5 ห้องเรียน
(ชั้นล่าง 1 ห้อง ชั้นบน 4 ห้อง)</t>
  </si>
  <si>
    <t>อาคารเรียน สปช.105/29 ปรับปรุง อาคารเรียน 2 ชั้น 6 ห้องเรียน
(ชั้นล่าง 2 ห้อง ชั้นบน 4 ห้อง)</t>
  </si>
  <si>
    <t>อาคารเรียน สปช.105/29 ปรับปรุง อาคารเรียน 2 ชั้น 7 ห้องเรียน
(ชั้นล่าง 3 ห้อง ชั้นบน 4 ห้อง)</t>
  </si>
  <si>
    <t>อาคารเรียน สปช.105/29 ปรับปรุง อาคารเรียน 2 ชั้น 8 ห้องเรียน
(ชั้นล่าง 4 ห้อง ชั้นบน 4 ห้อง)</t>
  </si>
  <si>
    <t>อาคารเรียน สปช.105/29 ปรับปรุง อาคารเรียน 2 ชั้น 10 ห้องเรียน
(ชั้นล่าง 5 ห้อง ชั้นบน 5 ห้อง)</t>
  </si>
  <si>
    <t>อาคารเรียน สปช.105/29 ปรับปรุง อาคารเรียน 2 ชั้น 12 ห้องเรียน
(ชั้นล่าง 6 ห้อง ชั้นบน 6 ห้อง)</t>
  </si>
  <si>
    <t>อาคารเรียน 105 ล/58 (ข) ต้านแผ่นดินไหว 4 ห้องเรียน</t>
  </si>
  <si>
    <t>อาคารเรียน 105 ล/58 (ข) ต้านแผ่นดินไหว 5 ห้องเรียน</t>
  </si>
  <si>
    <t>สปช. 2/28 ปรับปรุง 3 ชั้น 12 ห้องเรียน</t>
  </si>
  <si>
    <t>สปช. 2/28 ปรับปรุง 3 ชั้น 12 ห้องเรียน (ในเขตแผ่นดินไหว)</t>
  </si>
  <si>
    <t>สปช. 2/28 ปรับปรุง 3 ชั้น 15 ห้องเรียน</t>
  </si>
  <si>
    <t>สปช. 2/28 ปรับปรุง 3 ชั้น 15 ห้องเรียน (ในเขตแผ่นดินไหว)</t>
  </si>
  <si>
    <t>สปช. 2/28 ปรับปรุง 3 ชั้น 18 ห้องเรียน</t>
  </si>
  <si>
    <t>สปช. 2/28 ปรับปรุง 3 ชั้น 18 ห้องเรียน (ในเขตแผ่นดินไหว)</t>
  </si>
  <si>
    <t>อาคารเรียน 108 ล./59-ก</t>
  </si>
  <si>
    <t>อาคารเรียน 108 ล./59-ข (ในเขตแผ่นดินไหว)</t>
  </si>
  <si>
    <t>อาคารเรียน 212 ล./57-ก</t>
  </si>
  <si>
    <t>ผูกพัน</t>
  </si>
  <si>
    <t>อาคารเรียน 212 ล./57-ข สำหรับก่อสร้างในเขตแผ่นดินไหว</t>
  </si>
  <si>
    <t>อาคารเรียน 216 ล./57-ก</t>
  </si>
  <si>
    <t>อาคารเรียน 216 ล./57-ข สำหรับก่อสร้างในเขตแผ่นดินไหว</t>
  </si>
  <si>
    <t>อาคารเรียน 318 ล./55-ก นอกเขตแผ่นดินไหว</t>
  </si>
  <si>
    <t>อาคารเรียน 318 ล./55-ข ในเขตแผ่นดินไหว</t>
  </si>
  <si>
    <t>อาคารเรียน 324 ล./55-ก นอกเขตแผ่นดินไหว</t>
  </si>
  <si>
    <t>อาคารเรียน 324 ล./55-ข ในเขตแผ่นดินไหว</t>
  </si>
  <si>
    <t>อาคารเรียน แบบพิเศษ (งบปีเดียว)</t>
  </si>
  <si>
    <t>อาคารเรียน แบบพิเศษ (งบผูกพัน)</t>
  </si>
  <si>
    <t>อาคารอเนกประสงค์ โรงอาหาร หอประชุม ห้องสมุด หลังคาคลุมลาน</t>
  </si>
  <si>
    <t>สปช. 201/26</t>
  </si>
  <si>
    <t>C</t>
  </si>
  <si>
    <t>สปช. 201/26 (ในเขตแผ่นดินไหว)</t>
  </si>
  <si>
    <t>สปช. 205/26</t>
  </si>
  <si>
    <t>สปช. 205/26 (ในเขตแผ่นดินไหว)</t>
  </si>
  <si>
    <t>อาคารโรงอาหารขนาดเล็ก 84 ที่นั่ง</t>
  </si>
  <si>
    <t>D</t>
  </si>
  <si>
    <t>อาคารโรงอาหารขนาดเล็ก 84 ที่นั่ง (ในเขตแผ่นดินไหว)</t>
  </si>
  <si>
    <t>โรงอาหารขนาดเล็ก 156 ที่นั่ง</t>
  </si>
  <si>
    <t>โรงอาหารขนาดเล็ก 156 ที่นั่ง (ในเขตแผ่นดินไหว)</t>
  </si>
  <si>
    <t>โรงอาหารขนาดเล็ก 260 ที่นั่ง</t>
  </si>
  <si>
    <t>โรงอาหารขนาดเล็ก 260 ที่นั่ง (ในเขตแผ่นดินไหว)</t>
  </si>
  <si>
    <t>โรงอาหารขนาดกลาง 500 ที่นั่ง</t>
  </si>
  <si>
    <t>โรงอาหารขนาดกลาง 500 ที่นั่ง (ในเขตแผ่นดินไหว)</t>
  </si>
  <si>
    <t>โรงอาหาร แบบ 101 ล./27 พิเศษ (ปรับปรุงชั้นบนเป็นโรงพลศึกษา)</t>
  </si>
  <si>
    <t>โรงอาหาร แบบ 101 ล./27 พิเศษ (ปรับปรุงชั้นบนเป็นโรงพลศึกษา)
(ในเขตแผ่นดินไหว)</t>
  </si>
  <si>
    <t>อาคารหอประชุม 100/27</t>
  </si>
  <si>
    <t>E</t>
  </si>
  <si>
    <t>อาคารหอประชุม 100/27 (ในเขตแผ่นดินไหว)</t>
  </si>
  <si>
    <t>อาคารห้องสมุด</t>
  </si>
  <si>
    <t>F</t>
  </si>
  <si>
    <t>อาคารห้องสมุด (ในเขตแผ่นดินไหว)</t>
  </si>
  <si>
    <t>หลังคาคลุมลานอเนกประสงค์ ขนาดเล็ก ขนาด 19x32 เมตร (มีพื้น ค.ส.ล.)</t>
  </si>
  <si>
    <t>G</t>
  </si>
  <si>
    <t>หลังคาคลุมลานอเนกประสงค์ ขนาดเล็ก ขนาด 19x32 เมตร (ไม่มีพื้น ค.ส.ล.)</t>
  </si>
  <si>
    <t>หลังคาคลุมลานอเนกประสงค์ ขนาดใหญ่ ขนาด 31x52 เมตร (มีพื้น ค.ส.ล.)</t>
  </si>
  <si>
    <t>หลังคาคลุมลานอเนกประสงค์ ขนาดใหญ่ ขนาด 31x52 เมตร (ไม่มีพื้น ค.ส.ล.)</t>
  </si>
  <si>
    <t>โรงอาหาร แบบพิเศษ</t>
  </si>
  <si>
    <t>หลังคาคลุมลานอเนกประสงค์ แบบพิเศษ</t>
  </si>
  <si>
    <t>อาคารอเนกประสงค์ แบบพิเศษ (งบปีเดียว)</t>
  </si>
  <si>
    <t>อาคารอเนกประสงค์ แบบพิเศษ (งบผูกพัน)</t>
  </si>
  <si>
    <t>อาคารฝึกงาน</t>
  </si>
  <si>
    <t>อาคารโรงฝึกงาน 102/27</t>
  </si>
  <si>
    <t>H</t>
  </si>
  <si>
    <t>หน่วย</t>
  </si>
  <si>
    <t>อาคารฝึกงาน 102/27 (ในเขตแผ่นดินไหว)</t>
  </si>
  <si>
    <t>โรงฝึกงาน 204/27</t>
  </si>
  <si>
    <t>อาคารฝึกงาน 204/27 (ในเขตแผ่นดินไหว)</t>
  </si>
  <si>
    <t>อาคารฝึกงาน แบบ 306 ล./27</t>
  </si>
  <si>
    <t>อาคารฝึกงาน แบบ 306 ล./27 (ในเขตแผ่นดินไหว)</t>
  </si>
  <si>
    <t>บ้านพักครู บ้านพักนักเรียน</t>
  </si>
  <si>
    <t>404</t>
  </si>
  <si>
    <t>บ้านพักครู 8 ครอบครัว</t>
  </si>
  <si>
    <t>I</t>
  </si>
  <si>
    <t>ตามจำเป็น</t>
  </si>
  <si>
    <t>บ้านพักครู 8 ครอบครัว (ในเขตแผ่นดินไหว)</t>
  </si>
  <si>
    <t>406</t>
  </si>
  <si>
    <t xml:space="preserve">บ้านพักข้าราชการ ระดับชำนาญงาน (ระดับ 1-2) หรือเทียบเท่า
(บ้านแฝด) บ้านพักครู 204/61 (ฝ) </t>
  </si>
  <si>
    <t>407</t>
  </si>
  <si>
    <t xml:space="preserve">บ้านพักข้าราชการระดับอาวุโส และชำนาญการ  เนื้อที่ 87 ตารางเมตร  </t>
  </si>
  <si>
    <t>408</t>
  </si>
  <si>
    <t>บ้านพักข้าราชการอำนวยการระดับต้น และชำนาญการพิเศษ
เนื้อที่ 105 ตารางเมตร</t>
  </si>
  <si>
    <t>409</t>
  </si>
  <si>
    <t>หอนอนแบบมาตรฐาน 26</t>
  </si>
  <si>
    <t>J</t>
  </si>
  <si>
    <t>หอนอนแบบมาตรฐาน 26 (ในเขตแผ่นดินไหว)</t>
  </si>
  <si>
    <t>410</t>
  </si>
  <si>
    <t>หอนอนนักเรียน 38</t>
  </si>
  <si>
    <t>หอนอนนักเรียน 38 (ในเขตแผ่นดินไหว)</t>
  </si>
  <si>
    <t>411</t>
  </si>
  <si>
    <t>แบบรูปการก่อสร้างบ้านพักนักศึกษา ในโครงการปฏิรูปการศึกษา
เกษตรเพื่อชีวิตของวิทยาลัยเกษตรและเทคโนโลยีราชบุรี</t>
  </si>
  <si>
    <t>บ้านพักนักเรียน แบบพิเศษ</t>
  </si>
  <si>
    <t>บ้านพักครู แบบพิเศษ</t>
  </si>
  <si>
    <t>ห้องน้ำห้องส้วม</t>
  </si>
  <si>
    <t>ห้องน้ำห้องส้วมนักเรียนหญิง 4 ที่/49</t>
  </si>
  <si>
    <t>K</t>
  </si>
  <si>
    <t>ที่นั่ง</t>
  </si>
  <si>
    <t>ห้องน้ำห้องส้วมนักเรียนชาย 4 ที่/49</t>
  </si>
  <si>
    <t>ห้องน้ำห้องส้วมนักเรียนหญิง 6 ที่/49</t>
  </si>
  <si>
    <t>ห้องน้ำห้องส้วมนักเรียนชาย 6 ที่/49</t>
  </si>
  <si>
    <t>อาคาร สพฐ. 4 (ห้องส้วม 4 ห้อง)</t>
  </si>
  <si>
    <t>ห้องส้วม OBEC 4 ที่/61 ชาย-หญิง (ชาย 2 ที่ หญิง 2 ที่)</t>
  </si>
  <si>
    <t>ห้องน้ำห้องส้วม แบบพิเศษ</t>
  </si>
  <si>
    <t>สนามกีฬา</t>
  </si>
  <si>
    <t>สนามบาสเก็ตบอลมาตรฐาน FIBA</t>
  </si>
  <si>
    <t>L</t>
  </si>
  <si>
    <t>สนาม</t>
  </si>
  <si>
    <t>ลานกีฬาอเนกประสงค์</t>
  </si>
  <si>
    <t>สนามฟุตบอล ฟ. 1/42</t>
  </si>
  <si>
    <t>สนามกีฬา ฟ. 3/42</t>
  </si>
  <si>
    <t>สนามฟุตบอล ฟ. 3 (พิเศษ)</t>
  </si>
  <si>
    <t xml:space="preserve">สนามกีฬาอเนกประสงค์ </t>
  </si>
  <si>
    <t>สนามกีฬา แบบพิเศษ</t>
  </si>
  <si>
    <t>รั้ว ถนน ค.ส.ล. รางระบายน้ำ</t>
  </si>
  <si>
    <t>รั้วมาตรฐานแบบทึบ (ฐานรากตอกเข็ม)</t>
  </si>
  <si>
    <t>M</t>
  </si>
  <si>
    <t>รั้วมาตรฐานแบบทึบ (ฐานรากไม่ตอกเข็ม)</t>
  </si>
  <si>
    <t>รั้วมาตรฐานแบบโปร่ง (ฐานรากตอกเสาเข็ม)</t>
  </si>
  <si>
    <t>รั้วมาตรฐานแบบโปร่ง (ฐานรากไม่ตอกเข็ม)</t>
  </si>
  <si>
    <t>รั้วลวดหนาม 7 เส้น</t>
  </si>
  <si>
    <t>รั้วลวดหนาม 9 เส้น</t>
  </si>
  <si>
    <t>รั้วลวดหนาม 12 เส้น</t>
  </si>
  <si>
    <t>ถนนคอนกรีตเสริมเหล็กบนผิวถนนเดิม กว้าง 3.00 เมตร</t>
  </si>
  <si>
    <t>N</t>
  </si>
  <si>
    <t>ถนนคอนกรีตเสริมเหล็กบนผิวถนนเดิม กว้าง 4.00 เมตร</t>
  </si>
  <si>
    <t>ถนนคอนกรีตเสริมเหล็กบนผิวถนนเดิม กว้าง 5.00 เมตร</t>
  </si>
  <si>
    <t>ถนนคอนกรีตเสริมเหล็กบนผิวถนนเดิม กว้าง 6.00 เมตร</t>
  </si>
  <si>
    <t>รางระบายน้ำฝาเปิด</t>
  </si>
  <si>
    <t>O</t>
  </si>
  <si>
    <t>รางระบายน้ำฝาเหล็ก</t>
  </si>
  <si>
    <t>อาคารสำนักงาน</t>
  </si>
  <si>
    <t>อาคารสำนักงานเขตพื้นที่การศึกษา แบบที่ 1</t>
  </si>
  <si>
    <t>P</t>
  </si>
  <si>
    <t>อาคารสำนักงานเขตพื้นที่การศึกษา แบบที่ 1 (ในเขตแผ่นดินไหว)</t>
  </si>
  <si>
    <t>อาคารสำนักงานเขตพื้นที่การศึกษา แบบที่ 2</t>
  </si>
  <si>
    <t>อาคารสำนักงานเขตพื้นที่การศึกษา แบบที่ 2 (ในเขตแผ่นดินไหว)</t>
  </si>
  <si>
    <t>อาคารสำนักงานเขตพื้นที่การศึกษา แบบที่ 4</t>
  </si>
  <si>
    <t>อาคารสำนักงานเขตพื้นที่การศึกษา แบบที่ 4 (ในเขตแผ่นดินไหว)</t>
  </si>
  <si>
    <t>อาคารสำนักงานเขตพื้นที่การศึกษา แบบพิเศษ</t>
  </si>
  <si>
    <t>ปรับปรุงซ่อมแซม</t>
  </si>
  <si>
    <t>R</t>
  </si>
  <si>
    <t>R01</t>
  </si>
  <si>
    <t>ปรับปรุงซ่อมแซมอาคารเรียน อาคารประกอบและสิ่งก่อสร้างอื่น</t>
  </si>
  <si>
    <t>ตั้งแต่ 
50,000 บาท
ขึ้นไป</t>
  </si>
  <si>
    <t>เงื่อนไขที่ 1 พื้นสีเหลือง สำหรับโรงเรียนทั่วไป</t>
  </si>
  <si>
    <t>1.2 เงื่อนไขการขอตั้งงบประมาณ มี  3  เงื่อนไข  ดังนี้</t>
  </si>
  <si>
    <t>1
โรงเรียนทั่วไป</t>
  </si>
  <si>
    <t>ตารางแบบสิ่งก่อสร้างเกณฑ์และเงื่อนไข ปีงบประมาณ พ.ศ. 2569</t>
  </si>
  <si>
    <t>เกณฑ์การขอตั้งงบประมาณ
เงื่อนไขนักเรียน ตั้งแต่ (X) คน ขึ้นไป</t>
  </si>
  <si>
    <t>ความขาดแคลน</t>
  </si>
  <si>
    <t xml:space="preserve">สปช. 202/26 (ในเขตแผ่นดินไหว)   </t>
  </si>
  <si>
    <t xml:space="preserve">อาคารเรียน OBEC 104 ล./61   </t>
  </si>
  <si>
    <t xml:space="preserve">สปช. 202/26  </t>
  </si>
  <si>
    <t>รางระบายน้ำ ค.ส.ล. (แบบรางวี) พร้อมบ่อพัก</t>
  </si>
  <si>
    <t>ปรับราคาลงให้เป็นหลักร้อย</t>
  </si>
  <si>
    <t>รางระบายน้ำ ค.ส.ล. รูปตัววี  (ไม่มีฝาปิด)</t>
  </si>
  <si>
    <r>
      <t>ในการจัดตั้งงบประมาณ ให้ สพท. ใช้</t>
    </r>
    <r>
      <rPr>
        <b/>
        <sz val="18"/>
        <rFont val="TH SarabunPSK"/>
        <family val="2"/>
      </rPr>
      <t>ราคาในเว็บไซต์</t>
    </r>
    <r>
      <rPr>
        <sz val="18"/>
        <rFont val="TH SarabunPSK"/>
        <family val="2"/>
      </rPr>
      <t>เป็นราคากลางในการจัดตั้งตามกรอบงบประมาณที่ได้รับ</t>
    </r>
  </si>
  <si>
    <t>เงื่อนไขที่ 3 พื้นสีเขียว สำหรับโรงเรียนที่ตั้งในลัษณะพิเศษ (พื้นที่สูงในถิ่นทุรกันดารและพื้นที่เกาะ)</t>
  </si>
  <si>
    <t>ตามความจำเป็น</t>
  </si>
  <si>
    <t>อาคารเรียน สปช.103/61 ขนาด 3 ห้องเรียน ยกพื้นสูง
(ในเขตแผ่นดินไหว)</t>
  </si>
  <si>
    <t>อาคารเรียน สปช.103/61 ขนาด 4 ห้องเรียน ยกพื้นสูง
(ในเขตแผ่นดินไหว)</t>
  </si>
  <si>
    <t>หลังคาคลุมลานอเนกประสงค์ ขนาดเล็ก ขนาด 19x32 เมตร
(มีพื้น ค.ส.ล.)</t>
  </si>
  <si>
    <t>หลังคาคลุมลานอเนกประสงค์ ขนาดเล็ก ขนาด 19x32 เมตร
(ไม่มีพื้น ค.ส.ล.)</t>
  </si>
  <si>
    <t>หลังคาคลุมลานอเนกประสงค์ ขนาดใหญ่ ขนาด 31x52 เมตร
(มีพื้น ค.ส.ล.)</t>
  </si>
  <si>
    <t>หลังคาคลุมลานอเนกประสงค์ ขนาดใหญ่ ขนาด 31x52 เมตร
(ไม่มีพื้น ค.ส.ล.)</t>
  </si>
  <si>
    <t xml:space="preserve">บ้านพักข้าราชการระดับอาวุโส และชำนาญการ
เนื้อที่ 87 ตารางเมตร  </t>
  </si>
  <si>
    <t>อาคารเรียน สปช.105/29 ปรับปรุง อาคารเรียน 2 ชั้น
5 ห้องเรียน (ใต้ถุนโล่ง)</t>
  </si>
  <si>
    <t>อาคารเรียน สปช.105/29 ปรับปรุง อาคารเรียน 2 ชั้น
6 ห้องเรียน (ใต้ถุนโล่ง)</t>
  </si>
  <si>
    <t>อาคารเรียน สปช.105/29 ปรับปรุง อาคาร 2 ชั้น
4 ห้องเรียน ใต้ถุนโล่ง บันไดขึ้น 2 ข้าง</t>
  </si>
  <si>
    <t>อาคารเรียน สปช.105/29 ปรับปรุง อาคารเรียน 2 ชั้น
5 ห้องเรียน (ชั้นล่าง 1 ห้อง ชั้นบน 4 ห้อง)</t>
  </si>
  <si>
    <t>อาคารเรียน สปช.105/29 ปรับปรุง อาคารเรียน 2 ชั้น
6 ห้องเรียน (ชั้นล่าง 2 ห้อง ชั้นบน 4 ห้อง)</t>
  </si>
  <si>
    <t>อาคารเรียน สปช.105/29 ปรับปรุง อาคารเรียน 2 ชั้น
7 ห้องเรียน (ชั้นล่าง 3 ห้อง ชั้นบน 4 ห้อง)</t>
  </si>
  <si>
    <t>อาคารเรียน สปช.105/29 ปรับปรุง อาคารเรียน 2 ชั้น
8 ห้องเรียน (ชั้นล่าง 4 ห้อง ชั้นบน 4 ห้อง)</t>
  </si>
  <si>
    <t>อาคารเรียน สปช.105/29 ปรับปรุง อาคารเรียน 2 ชั้น
10 ห้องเรียน (ชั้นล่าง 5 ห้อง ชั้นบน 5 ห้อง)</t>
  </si>
  <si>
    <t>อาคารเรียน สปช.105/29 ปรับปรุง อาคารเรียน 2 ชั้น
12 ห้องเรียน (ชั้นล่าง 6 ห้อง ชั้นบน 6 ห้อง)</t>
  </si>
  <si>
    <t>อาคารสำนักงานเขตพื้นที่การศึกษา แบบที่ 1
(ในเขตแผ่นดินไหว)</t>
  </si>
  <si>
    <t>อาคารสำนักงานเขตพื้นที่การศึกษา แบบที่ 2
(ในเขตแผ่นดินไหว)</t>
  </si>
  <si>
    <t>อาคารสำนักงานเขตพื้นที่การศึกษา แบบที่ 4
(ในเขตแผ่นดินไหว)</t>
  </si>
  <si>
    <t>เงื่อนไขที่ 3 พื้นสีเขียว สำหรับโรงเรียนที่ตั้งในลักษณะพิเศษ (พื้นที่สูงในถิ่นทุรกันดารและพื้นที่เกาะ)</t>
  </si>
  <si>
    <r>
      <t>ในการจัดตั้งงบประมาณ ให้ สพท. ใช้</t>
    </r>
    <r>
      <rPr>
        <b/>
        <sz val="18"/>
        <rFont val="TH Sarabun New"/>
        <family val="2"/>
      </rPr>
      <t>ราคาในเว็บไซต์</t>
    </r>
    <r>
      <rPr>
        <sz val="18"/>
        <rFont val="TH Sarabun New"/>
        <family val="2"/>
      </rPr>
      <t>เป็นราคากลางในการจัดตั้งตามกรอบงบประมาณที่ได้รับ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</si>
</sst>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4" x14ac:knownFonts="1">
    <font>
      <sz val="14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8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sz val="14"/>
      <name val="TH SarabunPSK"/>
      <family val="2"/>
      <charset val="222"/>
    </font>
    <font>
      <b/>
      <sz val="14"/>
      <color rgb="FFC00000"/>
      <name val="TH SarabunPSK"/>
      <family val="2"/>
      <charset val="222"/>
    </font>
    <font>
      <sz val="14"/>
      <color rgb="FFC00000"/>
      <name val="TH SarabunPSK"/>
      <family val="2"/>
      <charset val="222"/>
    </font>
    <font>
      <sz val="14"/>
      <color rgb="FF0000CC"/>
      <name val="TH SarabunPSK"/>
      <family val="2"/>
      <charset val="222"/>
    </font>
    <font>
      <b/>
      <sz val="14"/>
      <color rgb="FF0000CC"/>
      <name val="TH SarabunPSK"/>
      <family val="2"/>
      <charset val="222"/>
    </font>
    <font>
      <sz val="14"/>
      <name val="TH SarabunPSK"/>
      <family val="2"/>
    </font>
    <font>
      <sz val="14"/>
      <color rgb="FFC00000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  <charset val="222"/>
    </font>
    <font>
      <sz val="20"/>
      <color theme="1"/>
      <name val="TH SarabunPSK"/>
      <family val="2"/>
    </font>
    <font>
      <sz val="20"/>
      <name val="TH SarabunPSK"/>
      <family val="2"/>
    </font>
    <font>
      <sz val="20"/>
      <color rgb="FF0000CC"/>
      <name val="TH SarabunPSK"/>
      <family val="2"/>
    </font>
    <font>
      <sz val="20"/>
      <color rgb="FFC00000"/>
      <name val="TH SarabunPSK"/>
      <family val="2"/>
    </font>
    <font>
      <b/>
      <sz val="20"/>
      <color theme="1"/>
      <name val="TH SarabunPSK"/>
      <family val="2"/>
    </font>
    <font>
      <b/>
      <sz val="20"/>
      <name val="TH SarabunPSK"/>
      <family val="2"/>
    </font>
    <font>
      <b/>
      <sz val="20"/>
      <color rgb="FF0000CC"/>
      <name val="TH SarabunPSK"/>
      <family val="2"/>
    </font>
    <font>
      <b/>
      <sz val="20"/>
      <color rgb="FFC00000"/>
      <name val="TH SarabunPSK"/>
      <family val="2"/>
    </font>
    <font>
      <sz val="20"/>
      <color theme="0"/>
      <name val="TH SarabunPSK"/>
      <family val="2"/>
    </font>
    <font>
      <b/>
      <sz val="20"/>
      <color theme="0"/>
      <name val="TH SarabunPSK"/>
      <family val="2"/>
    </font>
    <font>
      <b/>
      <sz val="16"/>
      <name val="TH SarabunPSK"/>
      <family val="2"/>
    </font>
    <font>
      <b/>
      <sz val="16"/>
      <color rgb="FF0000CC"/>
      <name val="TH SarabunPSK"/>
      <family val="2"/>
    </font>
    <font>
      <b/>
      <sz val="16"/>
      <color rgb="FFC00000"/>
      <name val="TH SarabunPSK"/>
      <family val="2"/>
    </font>
    <font>
      <b/>
      <sz val="20"/>
      <color theme="1"/>
      <name val="TH SarabunPSK"/>
      <family val="2"/>
      <charset val="22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b/>
      <sz val="18"/>
      <color rgb="FF0000CC"/>
      <name val="TH SarabunPSK"/>
      <family val="2"/>
    </font>
    <font>
      <b/>
      <sz val="18"/>
      <color rgb="FFC00000"/>
      <name val="TH SarabunPSK"/>
      <family val="2"/>
    </font>
    <font>
      <sz val="18"/>
      <color rgb="FFC00000"/>
      <name val="TH SarabunPSK"/>
      <family val="2"/>
    </font>
    <font>
      <sz val="18"/>
      <name val="TH SarabunPSK"/>
      <family val="2"/>
    </font>
    <font>
      <sz val="18"/>
      <color rgb="FF0000CC"/>
      <name val="TH SarabunPSK"/>
      <family val="2"/>
    </font>
    <font>
      <sz val="18"/>
      <color theme="1"/>
      <name val="TH SarabunPSK"/>
      <family val="2"/>
    </font>
    <font>
      <b/>
      <sz val="16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color rgb="FF0000CC"/>
      <name val="TH SarabunPSK"/>
      <family val="2"/>
      <charset val="222"/>
    </font>
    <font>
      <b/>
      <sz val="16"/>
      <color rgb="FFC00000"/>
      <name val="TH SarabunPSK"/>
      <family val="2"/>
      <charset val="222"/>
    </font>
    <font>
      <sz val="16"/>
      <name val="TH SarabunPSK"/>
      <family val="2"/>
      <charset val="222"/>
    </font>
    <font>
      <sz val="16"/>
      <color rgb="FF0000CC"/>
      <name val="Wingdings"/>
      <charset val="2"/>
    </font>
    <font>
      <sz val="16"/>
      <color rgb="FFC00000"/>
      <name val="Wingdings"/>
      <charset val="2"/>
    </font>
    <font>
      <sz val="16"/>
      <color theme="1"/>
      <name val="TH SarabunPSK"/>
      <family val="2"/>
      <charset val="222"/>
    </font>
    <font>
      <sz val="16"/>
      <color rgb="FFFF0000"/>
      <name val="TH SarabunPSK"/>
      <family val="2"/>
      <charset val="222"/>
    </font>
    <font>
      <sz val="16"/>
      <color rgb="FF0000CC"/>
      <name val="TH SarabunPSK"/>
      <family val="2"/>
      <charset val="222"/>
    </font>
    <font>
      <sz val="16"/>
      <color rgb="FFC00000"/>
      <name val="TH SarabunPSK"/>
      <family val="2"/>
      <charset val="222"/>
    </font>
    <font>
      <b/>
      <sz val="20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8"/>
      <color theme="1"/>
      <name val="TH Sarabun New"/>
      <family val="2"/>
    </font>
    <font>
      <b/>
      <sz val="18"/>
      <name val="TH Sarabun New"/>
      <family val="2"/>
    </font>
    <font>
      <sz val="18"/>
      <name val="TH Sarabun New"/>
      <family val="2"/>
    </font>
    <font>
      <sz val="18"/>
      <color theme="1"/>
      <name val="TH Sarabun New"/>
      <family val="2"/>
    </font>
    <font>
      <sz val="20"/>
      <color theme="1"/>
      <name val="TH Sarabun New"/>
      <family val="2"/>
    </font>
    <font>
      <b/>
      <sz val="16"/>
      <name val="TH Sarabun New"/>
      <family val="2"/>
    </font>
    <font>
      <b/>
      <sz val="16"/>
      <color rgb="FFFF0000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sz val="16"/>
      <color rgb="FF0000CC"/>
      <name val="TH Sarabun New"/>
      <family val="2"/>
    </font>
    <font>
      <sz val="16"/>
      <color rgb="FFC00000"/>
      <name val="TH Sarabun New"/>
      <family val="2"/>
    </font>
    <font>
      <sz val="16"/>
      <color rgb="FFFF0000"/>
      <name val="TH Sarabun New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8" fillId="0" borderId="0" xfId="0" applyFont="1"/>
    <xf numFmtId="0" fontId="32" fillId="0" borderId="0" xfId="0" applyFont="1"/>
    <xf numFmtId="0" fontId="32" fillId="0" borderId="0" xfId="0" applyFont="1" applyAlignment="1">
      <alignment horizontal="center"/>
    </xf>
    <xf numFmtId="0" fontId="33" fillId="0" borderId="0" xfId="0" applyFont="1"/>
    <xf numFmtId="0" fontId="31" fillId="0" borderId="0" xfId="0" applyFont="1"/>
    <xf numFmtId="0" fontId="34" fillId="0" borderId="0" xfId="0" applyFont="1"/>
    <xf numFmtId="0" fontId="34" fillId="0" borderId="0" xfId="0" applyFont="1" applyAlignment="1">
      <alignment horizontal="left" vertical="top"/>
    </xf>
    <xf numFmtId="0" fontId="32" fillId="0" borderId="0" xfId="0" applyFont="1" applyAlignment="1">
      <alignment horizontal="left" indent="1" shrinkToFit="1"/>
    </xf>
    <xf numFmtId="0" fontId="32" fillId="0" borderId="0" xfId="0" applyFont="1" applyAlignment="1">
      <alignment horizontal="center" shrinkToFit="1"/>
    </xf>
    <xf numFmtId="0" fontId="34" fillId="0" borderId="0" xfId="0" applyFont="1" applyAlignment="1">
      <alignment horizontal="center"/>
    </xf>
    <xf numFmtId="0" fontId="32" fillId="8" borderId="0" xfId="0" applyFont="1" applyFill="1" applyAlignment="1">
      <alignment horizontal="left" indent="1"/>
    </xf>
    <xf numFmtId="0" fontId="32" fillId="8" borderId="0" xfId="0" applyFont="1" applyFill="1" applyAlignment="1">
      <alignment horizontal="center"/>
    </xf>
    <xf numFmtId="0" fontId="32" fillId="8" borderId="0" xfId="0" applyFont="1" applyFill="1"/>
    <xf numFmtId="0" fontId="34" fillId="8" borderId="0" xfId="0" applyFont="1" applyFill="1"/>
    <xf numFmtId="0" fontId="33" fillId="8" borderId="0" xfId="0" applyFont="1" applyFill="1"/>
    <xf numFmtId="0" fontId="31" fillId="8" borderId="0" xfId="0" applyFont="1" applyFill="1"/>
    <xf numFmtId="0" fontId="34" fillId="8" borderId="0" xfId="0" applyFont="1" applyFill="1" applyAlignment="1">
      <alignment horizontal="center"/>
    </xf>
    <xf numFmtId="0" fontId="32" fillId="10" borderId="0" xfId="0" applyFont="1" applyFill="1" applyAlignment="1">
      <alignment horizontal="left" indent="1"/>
    </xf>
    <xf numFmtId="0" fontId="32" fillId="10" borderId="0" xfId="0" applyFont="1" applyFill="1" applyAlignment="1">
      <alignment horizontal="center"/>
    </xf>
    <xf numFmtId="0" fontId="32" fillId="10" borderId="0" xfId="0" applyFont="1" applyFill="1"/>
    <xf numFmtId="0" fontId="34" fillId="10" borderId="0" xfId="0" applyFont="1" applyFill="1"/>
    <xf numFmtId="0" fontId="33" fillId="10" borderId="0" xfId="0" applyFont="1" applyFill="1"/>
    <xf numFmtId="0" fontId="31" fillId="10" borderId="0" xfId="0" applyFont="1" applyFill="1"/>
    <xf numFmtId="0" fontId="34" fillId="10" borderId="0" xfId="0" applyFont="1" applyFill="1" applyAlignment="1">
      <alignment horizontal="center"/>
    </xf>
    <xf numFmtId="0" fontId="32" fillId="9" borderId="0" xfId="0" applyFont="1" applyFill="1" applyAlignment="1">
      <alignment horizontal="left" indent="1"/>
    </xf>
    <xf numFmtId="0" fontId="32" fillId="9" borderId="0" xfId="0" applyFont="1" applyFill="1" applyAlignment="1">
      <alignment horizontal="center"/>
    </xf>
    <xf numFmtId="0" fontId="32" fillId="9" borderId="0" xfId="0" applyFont="1" applyFill="1"/>
    <xf numFmtId="0" fontId="34" fillId="9" borderId="0" xfId="0" applyFont="1" applyFill="1"/>
    <xf numFmtId="0" fontId="33" fillId="9" borderId="0" xfId="0" applyFont="1" applyFill="1"/>
    <xf numFmtId="0" fontId="31" fillId="9" borderId="0" xfId="0" applyFont="1" applyFill="1"/>
    <xf numFmtId="0" fontId="34" fillId="9" borderId="0" xfId="0" applyFont="1" applyFill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0" fontId="35" fillId="5" borderId="15" xfId="0" applyFont="1" applyFill="1" applyBorder="1" applyAlignment="1">
      <alignment horizontal="center" vertical="center"/>
    </xf>
    <xf numFmtId="0" fontId="35" fillId="5" borderId="9" xfId="0" applyFont="1" applyFill="1" applyBorder="1" applyAlignment="1">
      <alignment horizontal="center" vertical="center" wrapText="1"/>
    </xf>
    <xf numFmtId="0" fontId="36" fillId="5" borderId="9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 wrapText="1"/>
    </xf>
    <xf numFmtId="0" fontId="35" fillId="5" borderId="6" xfId="0" applyFont="1" applyFill="1" applyBorder="1" applyAlignment="1">
      <alignment horizontal="center" vertical="center" wrapText="1" shrinkToFit="1"/>
    </xf>
    <xf numFmtId="0" fontId="35" fillId="5" borderId="1" xfId="0" applyFont="1" applyFill="1" applyBorder="1" applyAlignment="1">
      <alignment horizontal="center" vertical="center" wrapText="1" shrinkToFit="1"/>
    </xf>
    <xf numFmtId="0" fontId="38" fillId="5" borderId="9" xfId="0" applyFont="1" applyFill="1" applyBorder="1" applyAlignment="1">
      <alignment horizontal="center" vertical="center" wrapText="1"/>
    </xf>
    <xf numFmtId="0" fontId="12" fillId="0" borderId="0" xfId="0" applyFont="1"/>
    <xf numFmtId="0" fontId="39" fillId="0" borderId="1" xfId="0" applyFont="1" applyBorder="1" applyAlignment="1">
      <alignment horizontal="center" vertical="top"/>
    </xf>
    <xf numFmtId="0" fontId="39" fillId="0" borderId="1" xfId="0" applyFont="1" applyBorder="1" applyAlignment="1">
      <alignment vertical="top" shrinkToFit="1"/>
    </xf>
    <xf numFmtId="0" fontId="39" fillId="0" borderId="1" xfId="0" applyFont="1" applyBorder="1" applyAlignment="1">
      <alignment horizontal="center" vertical="top" shrinkToFit="1"/>
    </xf>
    <xf numFmtId="165" fontId="39" fillId="0" borderId="1" xfId="1" applyNumberFormat="1" applyFont="1" applyFill="1" applyBorder="1" applyAlignment="1">
      <alignment horizontal="center" vertical="top"/>
    </xf>
    <xf numFmtId="0" fontId="40" fillId="0" borderId="1" xfId="0" applyFont="1" applyBorder="1" applyAlignment="1">
      <alignment horizontal="center" vertical="top"/>
    </xf>
    <xf numFmtId="0" fontId="41" fillId="0" borderId="1" xfId="0" applyFont="1" applyBorder="1" applyAlignment="1">
      <alignment horizontal="center" vertical="top"/>
    </xf>
    <xf numFmtId="0" fontId="41" fillId="5" borderId="1" xfId="0" applyFont="1" applyFill="1" applyBorder="1" applyAlignment="1">
      <alignment horizontal="center" vertical="top"/>
    </xf>
    <xf numFmtId="0" fontId="39" fillId="0" borderId="6" xfId="0" applyFont="1" applyBorder="1" applyAlignment="1">
      <alignment horizontal="right" vertical="top"/>
    </xf>
    <xf numFmtId="0" fontId="39" fillId="0" borderId="7" xfId="0" applyFont="1" applyBorder="1" applyAlignment="1">
      <alignment horizontal="center" vertical="top"/>
    </xf>
    <xf numFmtId="0" fontId="39" fillId="0" borderId="1" xfId="0" applyFont="1" applyBorder="1" applyAlignment="1">
      <alignment horizontal="right" vertical="top" wrapText="1" shrinkToFit="1"/>
    </xf>
    <xf numFmtId="0" fontId="42" fillId="0" borderId="0" xfId="0" applyFont="1"/>
    <xf numFmtId="0" fontId="39" fillId="16" borderId="1" xfId="0" applyFont="1" applyFill="1" applyBorder="1" applyAlignment="1">
      <alignment horizontal="center" vertical="top" shrinkToFit="1"/>
    </xf>
    <xf numFmtId="165" fontId="39" fillId="13" borderId="1" xfId="1" applyNumberFormat="1" applyFont="1" applyFill="1" applyBorder="1" applyAlignment="1">
      <alignment horizontal="center" vertical="top"/>
    </xf>
    <xf numFmtId="0" fontId="40" fillId="5" borderId="1" xfId="0" applyFont="1" applyFill="1" applyBorder="1" applyAlignment="1">
      <alignment horizontal="center" vertical="top"/>
    </xf>
    <xf numFmtId="0" fontId="41" fillId="13" borderId="1" xfId="0" applyFont="1" applyFill="1" applyBorder="1" applyAlignment="1">
      <alignment horizontal="center" vertical="top"/>
    </xf>
    <xf numFmtId="165" fontId="39" fillId="0" borderId="1" xfId="1" applyNumberFormat="1" applyFont="1" applyFill="1" applyBorder="1" applyAlignment="1">
      <alignment vertical="top" shrinkToFit="1"/>
    </xf>
    <xf numFmtId="165" fontId="39" fillId="13" borderId="1" xfId="1" applyNumberFormat="1" applyFont="1" applyFill="1" applyBorder="1" applyAlignment="1">
      <alignment vertical="top" shrinkToFit="1"/>
    </xf>
    <xf numFmtId="165" fontId="43" fillId="0" borderId="1" xfId="1" applyNumberFormat="1" applyFont="1" applyFill="1" applyBorder="1" applyAlignment="1">
      <alignment horizontal="center" vertical="top"/>
    </xf>
    <xf numFmtId="165" fontId="43" fillId="0" borderId="1" xfId="1" applyNumberFormat="1" applyFont="1" applyFill="1" applyBorder="1" applyAlignment="1">
      <alignment horizontal="center"/>
    </xf>
    <xf numFmtId="165" fontId="39" fillId="0" borderId="1" xfId="1" applyNumberFormat="1" applyFont="1" applyFill="1" applyBorder="1" applyAlignment="1">
      <alignment horizontal="center"/>
    </xf>
    <xf numFmtId="0" fontId="44" fillId="0" borderId="0" xfId="0" applyFont="1"/>
    <xf numFmtId="0" fontId="45" fillId="0" borderId="0" xfId="0" applyFont="1"/>
    <xf numFmtId="0" fontId="39" fillId="0" borderId="0" xfId="0" applyFont="1"/>
    <xf numFmtId="0" fontId="39" fillId="0" borderId="1" xfId="0" applyFont="1" applyBorder="1" applyAlignment="1">
      <alignment vertical="top" wrapText="1" shrinkToFit="1"/>
    </xf>
    <xf numFmtId="0" fontId="39" fillId="0" borderId="1" xfId="0" applyFont="1" applyBorder="1" applyAlignment="1">
      <alignment vertical="top" wrapText="1"/>
    </xf>
    <xf numFmtId="0" fontId="45" fillId="5" borderId="1" xfId="0" applyFont="1" applyFill="1" applyBorder="1" applyAlignment="1">
      <alignment vertical="top"/>
    </xf>
    <xf numFmtId="0" fontId="44" fillId="5" borderId="1" xfId="0" applyFont="1" applyFill="1" applyBorder="1" applyAlignment="1">
      <alignment vertical="top"/>
    </xf>
    <xf numFmtId="0" fontId="43" fillId="0" borderId="0" xfId="0" applyFont="1"/>
    <xf numFmtId="165" fontId="39" fillId="0" borderId="1" xfId="1" applyNumberFormat="1" applyFont="1" applyFill="1" applyBorder="1" applyAlignment="1">
      <alignment horizontal="right" vertical="top" shrinkToFit="1"/>
    </xf>
    <xf numFmtId="0" fontId="35" fillId="5" borderId="7" xfId="0" applyFont="1" applyFill="1" applyBorder="1" applyAlignment="1">
      <alignment horizontal="center" vertical="center" shrinkToFit="1"/>
    </xf>
    <xf numFmtId="0" fontId="45" fillId="0" borderId="0" xfId="0" applyFont="1" applyAlignment="1">
      <alignment vertical="top"/>
    </xf>
    <xf numFmtId="0" fontId="39" fillId="0" borderId="6" xfId="0" applyFont="1" applyBorder="1" applyAlignment="1">
      <alignment horizontal="center" vertical="top"/>
    </xf>
    <xf numFmtId="0" fontId="39" fillId="16" borderId="1" xfId="0" applyFont="1" applyFill="1" applyBorder="1" applyAlignment="1">
      <alignment horizontal="center"/>
    </xf>
    <xf numFmtId="165" fontId="38" fillId="5" borderId="1" xfId="1" applyNumberFormat="1" applyFont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top"/>
    </xf>
    <xf numFmtId="0" fontId="39" fillId="0" borderId="9" xfId="0" applyFont="1" applyBorder="1" applyAlignment="1">
      <alignment horizontal="center" vertical="top"/>
    </xf>
    <xf numFmtId="165" fontId="39" fillId="17" borderId="1" xfId="1" applyNumberFormat="1" applyFont="1" applyFill="1" applyBorder="1" applyAlignment="1">
      <alignment vertical="top" shrinkToFit="1"/>
    </xf>
    <xf numFmtId="0" fontId="39" fillId="0" borderId="1" xfId="0" applyFont="1" applyBorder="1" applyAlignment="1">
      <alignment horizontal="right" vertical="top"/>
    </xf>
    <xf numFmtId="165" fontId="39" fillId="3" borderId="1" xfId="1" applyNumberFormat="1" applyFont="1" applyFill="1" applyBorder="1" applyAlignment="1">
      <alignment horizontal="center" vertical="top"/>
    </xf>
    <xf numFmtId="0" fontId="39" fillId="3" borderId="1" xfId="0" applyFont="1" applyFill="1" applyBorder="1" applyAlignment="1">
      <alignment horizontal="center"/>
    </xf>
    <xf numFmtId="165" fontId="39" fillId="3" borderId="1" xfId="1" applyNumberFormat="1" applyFont="1" applyFill="1" applyBorder="1" applyAlignment="1">
      <alignment horizontal="center" vertical="top" wrapText="1" shrinkToFit="1"/>
    </xf>
    <xf numFmtId="0" fontId="4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shrinkToFit="1"/>
    </xf>
    <xf numFmtId="0" fontId="39" fillId="0" borderId="0" xfId="0" applyFont="1" applyAlignment="1">
      <alignment horizontal="center" shrinkToFit="1"/>
    </xf>
    <xf numFmtId="165" fontId="39" fillId="0" borderId="0" xfId="1" applyNumberFormat="1" applyFont="1" applyFill="1" applyBorder="1" applyAlignment="1">
      <alignment shrinkToFit="1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39" fillId="0" borderId="1" xfId="0" applyFont="1" applyBorder="1"/>
    <xf numFmtId="0" fontId="26" fillId="0" borderId="0" xfId="0" applyFont="1" applyAlignment="1">
      <alignment horizontal="center"/>
    </xf>
    <xf numFmtId="0" fontId="23" fillId="7" borderId="2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5" xfId="0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35" fillId="5" borderId="6" xfId="0" applyFont="1" applyFill="1" applyBorder="1" applyAlignment="1">
      <alignment horizontal="left" vertical="center"/>
    </xf>
    <xf numFmtId="0" fontId="35" fillId="5" borderId="10" xfId="0" applyFont="1" applyFill="1" applyBorder="1" applyAlignment="1">
      <alignment horizontal="left" vertical="center"/>
    </xf>
    <xf numFmtId="0" fontId="35" fillId="5" borderId="6" xfId="0" applyFont="1" applyFill="1" applyBorder="1" applyAlignment="1">
      <alignment horizontal="center" vertical="center" wrapText="1" shrinkToFit="1"/>
    </xf>
    <xf numFmtId="0" fontId="35" fillId="5" borderId="7" xfId="0" applyFont="1" applyFill="1" applyBorder="1" applyAlignment="1">
      <alignment horizontal="center" vertical="center" wrapText="1" shrinkToFit="1"/>
    </xf>
    <xf numFmtId="0" fontId="39" fillId="0" borderId="6" xfId="0" applyFont="1" applyBorder="1" applyAlignment="1">
      <alignment horizontal="center" vertical="top"/>
    </xf>
    <xf numFmtId="0" fontId="39" fillId="0" borderId="7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8" borderId="1" xfId="0" applyFont="1" applyFill="1" applyBorder="1" applyAlignment="1">
      <alignment horizontal="center" vertical="top" wrapText="1"/>
    </xf>
    <xf numFmtId="0" fontId="23" fillId="10" borderId="1" xfId="0" applyFont="1" applyFill="1" applyBorder="1" applyAlignment="1">
      <alignment horizontal="center" vertical="top" wrapText="1"/>
    </xf>
    <xf numFmtId="0" fontId="23" fillId="12" borderId="6" xfId="0" applyFont="1" applyFill="1" applyBorder="1" applyAlignment="1">
      <alignment horizontal="center" vertical="center" wrapText="1"/>
    </xf>
    <xf numFmtId="0" fontId="23" fillId="12" borderId="7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center" vertical="center" wrapText="1" shrinkToFit="1"/>
    </xf>
    <xf numFmtId="0" fontId="23" fillId="11" borderId="3" xfId="0" applyFont="1" applyFill="1" applyBorder="1" applyAlignment="1">
      <alignment horizontal="center" vertical="center" wrapText="1" shrinkToFit="1"/>
    </xf>
    <xf numFmtId="0" fontId="23" fillId="11" borderId="4" xfId="0" applyFont="1" applyFill="1" applyBorder="1" applyAlignment="1">
      <alignment horizontal="center" vertical="center" wrapText="1" shrinkToFit="1"/>
    </xf>
    <xf numFmtId="0" fontId="23" fillId="11" borderId="5" xfId="0" applyFont="1" applyFill="1" applyBorder="1" applyAlignment="1">
      <alignment horizontal="center" vertical="center" wrapText="1" shrinkToFit="1"/>
    </xf>
    <xf numFmtId="0" fontId="23" fillId="14" borderId="2" xfId="0" applyFont="1" applyFill="1" applyBorder="1" applyAlignment="1">
      <alignment horizontal="center" vertical="center" wrapText="1"/>
    </xf>
    <xf numFmtId="0" fontId="23" fillId="14" borderId="14" xfId="0" applyFont="1" applyFill="1" applyBorder="1" applyAlignment="1">
      <alignment horizontal="center" vertical="center" wrapText="1"/>
    </xf>
    <xf numFmtId="0" fontId="23" fillId="14" borderId="3" xfId="0" applyFont="1" applyFill="1" applyBorder="1" applyAlignment="1">
      <alignment horizontal="center" vertical="center" wrapText="1"/>
    </xf>
    <xf numFmtId="0" fontId="23" fillId="14" borderId="4" xfId="0" applyFont="1" applyFill="1" applyBorder="1" applyAlignment="1">
      <alignment horizontal="center" vertical="center" wrapText="1"/>
    </xf>
    <xf numFmtId="0" fontId="23" fillId="14" borderId="15" xfId="0" applyFont="1" applyFill="1" applyBorder="1" applyAlignment="1">
      <alignment horizontal="center" vertical="center" wrapText="1"/>
    </xf>
    <xf numFmtId="0" fontId="23" fillId="14" borderId="5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47" fillId="0" borderId="0" xfId="0" applyFont="1"/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2" fillId="0" borderId="0" xfId="0" applyFont="1"/>
    <xf numFmtId="0" fontId="53" fillId="0" borderId="0" xfId="0" applyFont="1"/>
    <xf numFmtId="0" fontId="50" fillId="0" borderId="0" xfId="0" applyFont="1"/>
    <xf numFmtId="0" fontId="54" fillId="0" borderId="0" xfId="0" applyFont="1"/>
    <xf numFmtId="0" fontId="54" fillId="0" borderId="0" xfId="0" applyFont="1" applyAlignment="1">
      <alignment horizontal="left" vertical="top"/>
    </xf>
    <xf numFmtId="0" fontId="53" fillId="0" borderId="0" xfId="0" applyFont="1" applyAlignment="1">
      <alignment horizontal="left" indent="1" shrinkToFit="1"/>
    </xf>
    <xf numFmtId="0" fontId="53" fillId="0" borderId="0" xfId="0" applyFont="1" applyAlignment="1">
      <alignment horizontal="center" shrinkToFit="1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3" fillId="8" borderId="0" xfId="0" applyFont="1" applyFill="1" applyAlignment="1">
      <alignment horizontal="left" vertical="center"/>
    </xf>
    <xf numFmtId="0" fontId="53" fillId="8" borderId="0" xfId="0" applyFont="1" applyFill="1" applyAlignment="1">
      <alignment horizontal="center" vertical="center"/>
    </xf>
    <xf numFmtId="0" fontId="53" fillId="8" borderId="0" xfId="0" applyFont="1" applyFill="1" applyAlignment="1">
      <alignment vertical="center"/>
    </xf>
    <xf numFmtId="0" fontId="54" fillId="8" borderId="0" xfId="0" applyFont="1" applyFill="1" applyAlignment="1">
      <alignment vertical="center"/>
    </xf>
    <xf numFmtId="0" fontId="47" fillId="0" borderId="0" xfId="0" applyFont="1" applyAlignment="1">
      <alignment vertical="center"/>
    </xf>
    <xf numFmtId="0" fontId="53" fillId="10" borderId="0" xfId="0" applyFont="1" applyFill="1" applyAlignment="1">
      <alignment horizontal="left" vertical="center"/>
    </xf>
    <xf numFmtId="0" fontId="53" fillId="10" borderId="0" xfId="0" applyFont="1" applyFill="1" applyAlignment="1">
      <alignment horizontal="center" vertical="center"/>
    </xf>
    <xf numFmtId="0" fontId="53" fillId="10" borderId="0" xfId="0" applyFont="1" applyFill="1" applyAlignment="1">
      <alignment vertical="center"/>
    </xf>
    <xf numFmtId="0" fontId="54" fillId="10" borderId="0" xfId="0" applyFont="1" applyFill="1" applyAlignment="1">
      <alignment vertical="center"/>
    </xf>
    <xf numFmtId="0" fontId="53" fillId="9" borderId="0" xfId="0" applyFont="1" applyFill="1" applyAlignment="1">
      <alignment horizontal="left" vertical="center"/>
    </xf>
    <xf numFmtId="0" fontId="53" fillId="9" borderId="0" xfId="0" applyFont="1" applyFill="1" applyAlignment="1">
      <alignment horizontal="center" vertical="center"/>
    </xf>
    <xf numFmtId="0" fontId="53" fillId="9" borderId="0" xfId="0" applyFont="1" applyFill="1" applyAlignment="1">
      <alignment vertical="center"/>
    </xf>
    <xf numFmtId="0" fontId="54" fillId="9" borderId="0" xfId="0" applyFont="1" applyFill="1" applyAlignment="1">
      <alignment vertical="center"/>
    </xf>
    <xf numFmtId="0" fontId="55" fillId="0" borderId="0" xfId="0" applyFont="1" applyAlignment="1">
      <alignment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6" fillId="7" borderId="2" xfId="0" applyFont="1" applyFill="1" applyBorder="1" applyAlignment="1">
      <alignment horizontal="center" vertical="center"/>
    </xf>
    <xf numFmtId="0" fontId="56" fillId="7" borderId="3" xfId="0" applyFont="1" applyFill="1" applyBorder="1" applyAlignment="1">
      <alignment horizontal="center" vertical="center"/>
    </xf>
    <xf numFmtId="0" fontId="56" fillId="7" borderId="8" xfId="0" applyFont="1" applyFill="1" applyBorder="1" applyAlignment="1">
      <alignment horizontal="center" vertical="center"/>
    </xf>
    <xf numFmtId="0" fontId="56" fillId="8" borderId="8" xfId="0" applyFont="1" applyFill="1" applyBorder="1" applyAlignment="1">
      <alignment horizontal="center" vertical="center"/>
    </xf>
    <xf numFmtId="0" fontId="56" fillId="15" borderId="1" xfId="0" applyFont="1" applyFill="1" applyBorder="1" applyAlignment="1">
      <alignment horizontal="center" vertical="center" wrapText="1"/>
    </xf>
    <xf numFmtId="0" fontId="56" fillId="11" borderId="1" xfId="0" applyFont="1" applyFill="1" applyBorder="1" applyAlignment="1">
      <alignment horizontal="center" vertical="center" wrapText="1"/>
    </xf>
    <xf numFmtId="0" fontId="56" fillId="9" borderId="1" xfId="0" applyFont="1" applyFill="1" applyBorder="1" applyAlignment="1">
      <alignment horizontal="center" vertical="center" wrapText="1"/>
    </xf>
    <xf numFmtId="0" fontId="56" fillId="6" borderId="1" xfId="0" applyFont="1" applyFill="1" applyBorder="1" applyAlignment="1">
      <alignment horizontal="center" vertical="center" wrapText="1"/>
    </xf>
    <xf numFmtId="0" fontId="56" fillId="14" borderId="2" xfId="0" applyFont="1" applyFill="1" applyBorder="1" applyAlignment="1">
      <alignment horizontal="center" vertical="center" wrapText="1"/>
    </xf>
    <xf numFmtId="0" fontId="56" fillId="14" borderId="14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56" fillId="7" borderId="11" xfId="0" applyFont="1" applyFill="1" applyBorder="1" applyAlignment="1">
      <alignment horizontal="center" vertical="center"/>
    </xf>
    <xf numFmtId="0" fontId="56" fillId="7" borderId="12" xfId="0" applyFont="1" applyFill="1" applyBorder="1" applyAlignment="1">
      <alignment horizontal="center" vertical="center"/>
    </xf>
    <xf numFmtId="0" fontId="56" fillId="7" borderId="13" xfId="0" applyFont="1" applyFill="1" applyBorder="1" applyAlignment="1">
      <alignment horizontal="center" vertical="center"/>
    </xf>
    <xf numFmtId="0" fontId="56" fillId="8" borderId="13" xfId="0" applyFont="1" applyFill="1" applyBorder="1" applyAlignment="1">
      <alignment horizontal="center" vertical="center"/>
    </xf>
    <xf numFmtId="0" fontId="56" fillId="14" borderId="4" xfId="0" applyFont="1" applyFill="1" applyBorder="1" applyAlignment="1">
      <alignment horizontal="center" vertical="center" wrapText="1"/>
    </xf>
    <xf numFmtId="0" fontId="56" fillId="14" borderId="15" xfId="0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center" vertical="center" wrapText="1"/>
    </xf>
    <xf numFmtId="0" fontId="56" fillId="11" borderId="2" xfId="0" applyFont="1" applyFill="1" applyBorder="1" applyAlignment="1">
      <alignment horizontal="center" vertical="center" shrinkToFit="1"/>
    </xf>
    <xf numFmtId="0" fontId="56" fillId="11" borderId="3" xfId="0" applyFont="1" applyFill="1" applyBorder="1" applyAlignment="1">
      <alignment horizontal="center" vertical="center" shrinkToFit="1"/>
    </xf>
    <xf numFmtId="0" fontId="56" fillId="8" borderId="1" xfId="0" applyFont="1" applyFill="1" applyBorder="1" applyAlignment="1">
      <alignment horizontal="center" vertical="top" wrapText="1"/>
    </xf>
    <xf numFmtId="0" fontId="56" fillId="10" borderId="1" xfId="0" applyFont="1" applyFill="1" applyBorder="1" applyAlignment="1">
      <alignment horizontal="center" vertical="top" wrapText="1"/>
    </xf>
    <xf numFmtId="0" fontId="56" fillId="12" borderId="8" xfId="0" applyFont="1" applyFill="1" applyBorder="1" applyAlignment="1">
      <alignment horizontal="center" vertical="top" wrapText="1"/>
    </xf>
    <xf numFmtId="0" fontId="56" fillId="7" borderId="4" xfId="0" applyFont="1" applyFill="1" applyBorder="1" applyAlignment="1">
      <alignment horizontal="center" vertical="center"/>
    </xf>
    <xf numFmtId="0" fontId="56" fillId="7" borderId="5" xfId="0" applyFont="1" applyFill="1" applyBorder="1" applyAlignment="1">
      <alignment horizontal="center" vertical="center"/>
    </xf>
    <xf numFmtId="0" fontId="56" fillId="7" borderId="9" xfId="0" applyFont="1" applyFill="1" applyBorder="1" applyAlignment="1">
      <alignment horizontal="center" vertical="center"/>
    </xf>
    <xf numFmtId="0" fontId="56" fillId="8" borderId="9" xfId="0" applyFont="1" applyFill="1" applyBorder="1" applyAlignment="1">
      <alignment horizontal="center" vertical="center"/>
    </xf>
    <xf numFmtId="0" fontId="56" fillId="11" borderId="4" xfId="0" applyFont="1" applyFill="1" applyBorder="1" applyAlignment="1">
      <alignment horizontal="center" vertical="center" shrinkToFit="1"/>
    </xf>
    <xf numFmtId="0" fontId="56" fillId="11" borderId="5" xfId="0" applyFont="1" applyFill="1" applyBorder="1" applyAlignment="1">
      <alignment horizontal="center" vertical="center" shrinkToFit="1"/>
    </xf>
    <xf numFmtId="0" fontId="56" fillId="12" borderId="9" xfId="0" applyFont="1" applyFill="1" applyBorder="1" applyAlignment="1">
      <alignment horizontal="center" vertical="top" wrapText="1"/>
    </xf>
    <xf numFmtId="0" fontId="48" fillId="0" borderId="0" xfId="0" applyFont="1"/>
    <xf numFmtId="0" fontId="56" fillId="5" borderId="6" xfId="0" applyFont="1" applyFill="1" applyBorder="1" applyAlignment="1">
      <alignment horizontal="left" vertical="center"/>
    </xf>
    <xf numFmtId="0" fontId="56" fillId="5" borderId="10" xfId="0" applyFont="1" applyFill="1" applyBorder="1" applyAlignment="1">
      <alignment horizontal="left" vertical="center"/>
    </xf>
    <xf numFmtId="0" fontId="56" fillId="5" borderId="15" xfId="0" applyFont="1" applyFill="1" applyBorder="1" applyAlignment="1">
      <alignment horizontal="center" vertical="center"/>
    </xf>
    <xf numFmtId="0" fontId="56" fillId="5" borderId="9" xfId="0" applyFont="1" applyFill="1" applyBorder="1" applyAlignment="1">
      <alignment horizontal="center" vertical="center" wrapText="1"/>
    </xf>
    <xf numFmtId="0" fontId="57" fillId="5" borderId="9" xfId="0" applyFont="1" applyFill="1" applyBorder="1" applyAlignment="1">
      <alignment horizontal="center" vertical="center" wrapText="1"/>
    </xf>
    <xf numFmtId="0" fontId="56" fillId="5" borderId="1" xfId="0" applyFont="1" applyFill="1" applyBorder="1" applyAlignment="1">
      <alignment horizontal="center" vertical="center"/>
    </xf>
    <xf numFmtId="0" fontId="56" fillId="5" borderId="1" xfId="0" applyFont="1" applyFill="1" applyBorder="1" applyAlignment="1">
      <alignment horizontal="center" vertical="center" wrapText="1"/>
    </xf>
    <xf numFmtId="0" fontId="56" fillId="5" borderId="6" xfId="0" applyFont="1" applyFill="1" applyBorder="1" applyAlignment="1">
      <alignment horizontal="center" vertical="center" wrapText="1" shrinkToFit="1"/>
    </xf>
    <xf numFmtId="0" fontId="56" fillId="5" borderId="7" xfId="0" applyFont="1" applyFill="1" applyBorder="1" applyAlignment="1">
      <alignment horizontal="center" vertical="center" wrapText="1" shrinkToFit="1"/>
    </xf>
    <xf numFmtId="0" fontId="56" fillId="5" borderId="1" xfId="0" applyFont="1" applyFill="1" applyBorder="1" applyAlignment="1">
      <alignment horizontal="center" vertical="center" wrapText="1" shrinkToFit="1"/>
    </xf>
    <xf numFmtId="0" fontId="58" fillId="0" borderId="0" xfId="0" applyFont="1"/>
    <xf numFmtId="0" fontId="59" fillId="0" borderId="1" xfId="0" applyFont="1" applyBorder="1" applyAlignment="1">
      <alignment horizontal="center" vertical="top"/>
    </xf>
    <xf numFmtId="0" fontId="59" fillId="0" borderId="1" xfId="0" applyFont="1" applyBorder="1" applyAlignment="1">
      <alignment vertical="top" wrapText="1" shrinkToFit="1"/>
    </xf>
    <xf numFmtId="0" fontId="59" fillId="0" borderId="1" xfId="0" applyFont="1" applyBorder="1" applyAlignment="1">
      <alignment horizontal="center" vertical="top" shrinkToFit="1"/>
    </xf>
    <xf numFmtId="165" fontId="59" fillId="0" borderId="1" xfId="1" applyNumberFormat="1" applyFont="1" applyFill="1" applyBorder="1" applyAlignment="1">
      <alignment horizontal="center" vertical="top"/>
    </xf>
    <xf numFmtId="0" fontId="59" fillId="5" borderId="1" xfId="0" applyFont="1" applyFill="1" applyBorder="1" applyAlignment="1">
      <alignment horizontal="center" vertical="top"/>
    </xf>
    <xf numFmtId="0" fontId="59" fillId="0" borderId="6" xfId="0" applyFont="1" applyBorder="1" applyAlignment="1">
      <alignment horizontal="right" vertical="top"/>
    </xf>
    <xf numFmtId="0" fontId="59" fillId="0" borderId="7" xfId="0" applyFont="1" applyBorder="1" applyAlignment="1">
      <alignment horizontal="center" vertical="top"/>
    </xf>
    <xf numFmtId="0" fontId="59" fillId="0" borderId="1" xfId="0" applyFont="1" applyBorder="1" applyAlignment="1">
      <alignment horizontal="right" vertical="top" wrapText="1" shrinkToFit="1"/>
    </xf>
    <xf numFmtId="0" fontId="60" fillId="0" borderId="0" xfId="0" applyFont="1"/>
    <xf numFmtId="0" fontId="59" fillId="16" borderId="1" xfId="0" applyFont="1" applyFill="1" applyBorder="1" applyAlignment="1">
      <alignment horizontal="center" vertical="top" shrinkToFit="1"/>
    </xf>
    <xf numFmtId="165" fontId="59" fillId="13" borderId="1" xfId="1" applyNumberFormat="1" applyFont="1" applyFill="1" applyBorder="1" applyAlignment="1">
      <alignment horizontal="center" vertical="top"/>
    </xf>
    <xf numFmtId="0" fontId="59" fillId="13" borderId="1" xfId="0" applyFont="1" applyFill="1" applyBorder="1" applyAlignment="1">
      <alignment horizontal="center" vertical="top"/>
    </xf>
    <xf numFmtId="165" fontId="59" fillId="0" borderId="1" xfId="1" applyNumberFormat="1" applyFont="1" applyFill="1" applyBorder="1" applyAlignment="1">
      <alignment vertical="top" shrinkToFit="1"/>
    </xf>
    <xf numFmtId="165" fontId="59" fillId="13" borderId="1" xfId="1" applyNumberFormat="1" applyFont="1" applyFill="1" applyBorder="1" applyAlignment="1">
      <alignment vertical="top" shrinkToFit="1"/>
    </xf>
    <xf numFmtId="0" fontId="59" fillId="0" borderId="1" xfId="0" applyFont="1" applyBorder="1" applyAlignment="1">
      <alignment vertical="center" wrapText="1" shrinkToFit="1"/>
    </xf>
    <xf numFmtId="0" fontId="61" fillId="0" borderId="0" xfId="0" applyFont="1"/>
    <xf numFmtId="0" fontId="62" fillId="0" borderId="0" xfId="0" applyFont="1"/>
    <xf numFmtId="0" fontId="59" fillId="0" borderId="0" xfId="0" applyFont="1"/>
    <xf numFmtId="0" fontId="59" fillId="0" borderId="1" xfId="0" applyFont="1" applyBorder="1" applyAlignment="1">
      <alignment vertical="center" wrapText="1"/>
    </xf>
    <xf numFmtId="0" fontId="59" fillId="0" borderId="1" xfId="0" applyFont="1" applyBorder="1" applyAlignment="1">
      <alignment vertical="top" wrapText="1"/>
    </xf>
    <xf numFmtId="0" fontId="59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 shrinkToFit="1"/>
    </xf>
    <xf numFmtId="165" fontId="59" fillId="0" borderId="1" xfId="1" applyNumberFormat="1" applyFont="1" applyFill="1" applyBorder="1" applyAlignment="1">
      <alignment vertical="center" shrinkToFit="1"/>
    </xf>
    <xf numFmtId="165" fontId="59" fillId="13" borderId="1" xfId="1" applyNumberFormat="1" applyFont="1" applyFill="1" applyBorder="1" applyAlignment="1">
      <alignment vertical="center" shrinkToFit="1"/>
    </xf>
    <xf numFmtId="0" fontId="59" fillId="5" borderId="1" xfId="0" applyFont="1" applyFill="1" applyBorder="1" applyAlignment="1">
      <alignment horizontal="center" vertical="center"/>
    </xf>
    <xf numFmtId="0" fontId="59" fillId="13" borderId="1" xfId="0" applyFont="1" applyFill="1" applyBorder="1" applyAlignment="1">
      <alignment horizontal="center" vertical="center"/>
    </xf>
    <xf numFmtId="0" fontId="59" fillId="0" borderId="6" xfId="0" applyFont="1" applyBorder="1" applyAlignment="1">
      <alignment horizontal="right" vertical="center"/>
    </xf>
    <xf numFmtId="0" fontId="59" fillId="0" borderId="7" xfId="0" applyFont="1" applyBorder="1" applyAlignment="1">
      <alignment horizontal="center" vertical="center"/>
    </xf>
    <xf numFmtId="165" fontId="59" fillId="0" borderId="1" xfId="1" applyNumberFormat="1" applyFont="1" applyFill="1" applyBorder="1" applyAlignment="1">
      <alignment horizontal="center" vertical="center"/>
    </xf>
    <xf numFmtId="0" fontId="59" fillId="16" borderId="1" xfId="0" applyFont="1" applyFill="1" applyBorder="1" applyAlignment="1">
      <alignment horizontal="center" vertical="center" shrinkToFit="1"/>
    </xf>
    <xf numFmtId="0" fontId="59" fillId="5" borderId="1" xfId="0" applyFont="1" applyFill="1" applyBorder="1" applyAlignment="1">
      <alignment vertical="center"/>
    </xf>
    <xf numFmtId="0" fontId="63" fillId="0" borderId="0" xfId="0" applyFont="1"/>
    <xf numFmtId="165" fontId="59" fillId="0" borderId="1" xfId="1" applyNumberFormat="1" applyFont="1" applyFill="1" applyBorder="1" applyAlignment="1">
      <alignment horizontal="right" vertical="center" shrinkToFit="1"/>
    </xf>
    <xf numFmtId="0" fontId="60" fillId="0" borderId="0" xfId="0" applyFont="1" applyAlignment="1">
      <alignment vertical="top"/>
    </xf>
    <xf numFmtId="0" fontId="56" fillId="5" borderId="6" xfId="0" applyFont="1" applyFill="1" applyBorder="1" applyAlignment="1">
      <alignment horizontal="center" vertical="center" wrapText="1" shrinkToFit="1"/>
    </xf>
    <xf numFmtId="0" fontId="56" fillId="5" borderId="7" xfId="0" applyFont="1" applyFill="1" applyBorder="1" applyAlignment="1">
      <alignment horizontal="center" vertical="center" shrinkToFit="1"/>
    </xf>
    <xf numFmtId="0" fontId="56" fillId="5" borderId="1" xfId="0" applyFont="1" applyFill="1" applyBorder="1" applyAlignment="1">
      <alignment horizontal="center" vertical="top" wrapText="1" shrinkToFit="1"/>
    </xf>
    <xf numFmtId="0" fontId="56" fillId="5" borderId="1" xfId="0" applyFont="1" applyFill="1" applyBorder="1" applyAlignment="1">
      <alignment horizontal="center" vertical="top" wrapText="1"/>
    </xf>
    <xf numFmtId="0" fontId="62" fillId="0" borderId="0" xfId="0" applyFont="1" applyAlignment="1">
      <alignment vertical="top"/>
    </xf>
    <xf numFmtId="0" fontId="59" fillId="0" borderId="6" xfId="0" applyFont="1" applyBorder="1" applyAlignment="1">
      <alignment horizontal="center" vertical="top"/>
    </xf>
    <xf numFmtId="0" fontId="59" fillId="0" borderId="1" xfId="0" applyFont="1" applyBorder="1" applyAlignment="1">
      <alignment wrapText="1"/>
    </xf>
    <xf numFmtId="0" fontId="59" fillId="16" borderId="1" xfId="0" applyFont="1" applyFill="1" applyBorder="1" applyAlignment="1">
      <alignment horizontal="center"/>
    </xf>
    <xf numFmtId="165" fontId="59" fillId="0" borderId="1" xfId="1" applyNumberFormat="1" applyFont="1" applyFill="1" applyBorder="1" applyAlignment="1">
      <alignment horizontal="right" vertical="top" shrinkToFit="1"/>
    </xf>
    <xf numFmtId="0" fontId="59" fillId="0" borderId="1" xfId="0" applyFont="1" applyBorder="1" applyAlignment="1">
      <alignment vertical="top"/>
    </xf>
    <xf numFmtId="0" fontId="59" fillId="0" borderId="1" xfId="0" applyFont="1" applyBorder="1"/>
    <xf numFmtId="165" fontId="56" fillId="5" borderId="1" xfId="1" applyNumberFormat="1" applyFont="1" applyFill="1" applyBorder="1" applyAlignment="1">
      <alignment horizontal="center" vertical="top" wrapText="1"/>
    </xf>
    <xf numFmtId="0" fontId="59" fillId="0" borderId="1" xfId="0" applyFont="1" applyBorder="1" applyAlignment="1">
      <alignment vertical="center" shrinkToFit="1"/>
    </xf>
    <xf numFmtId="0" fontId="59" fillId="0" borderId="6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0" fontId="59" fillId="0" borderId="0" xfId="0" applyFont="1" applyAlignment="1">
      <alignment vertical="center"/>
    </xf>
    <xf numFmtId="0" fontId="59" fillId="0" borderId="8" xfId="0" applyFont="1" applyBorder="1" applyAlignment="1">
      <alignment horizontal="center" vertical="top"/>
    </xf>
    <xf numFmtId="0" fontId="59" fillId="0" borderId="6" xfId="0" applyFont="1" applyBorder="1" applyAlignment="1">
      <alignment horizontal="center" vertical="top"/>
    </xf>
    <xf numFmtId="0" fontId="59" fillId="0" borderId="7" xfId="0" applyFont="1" applyBorder="1" applyAlignment="1">
      <alignment horizontal="center" vertical="top"/>
    </xf>
    <xf numFmtId="0" fontId="59" fillId="0" borderId="0" xfId="0" applyFont="1" applyAlignment="1">
      <alignment vertical="top"/>
    </xf>
    <xf numFmtId="0" fontId="59" fillId="0" borderId="1" xfId="0" applyFont="1" applyBorder="1" applyAlignment="1">
      <alignment vertical="center"/>
    </xf>
    <xf numFmtId="0" fontId="59" fillId="16" borderId="1" xfId="0" applyFont="1" applyFill="1" applyBorder="1" applyAlignment="1">
      <alignment horizontal="center" vertical="center"/>
    </xf>
    <xf numFmtId="0" fontId="59" fillId="0" borderId="9" xfId="0" applyFont="1" applyBorder="1" applyAlignment="1">
      <alignment horizontal="center" vertical="top"/>
    </xf>
    <xf numFmtId="0" fontId="59" fillId="0" borderId="9" xfId="0" applyFont="1" applyBorder="1" applyAlignment="1">
      <alignment horizontal="center" vertical="center"/>
    </xf>
    <xf numFmtId="0" fontId="56" fillId="5" borderId="9" xfId="0" applyFont="1" applyFill="1" applyBorder="1" applyAlignment="1">
      <alignment horizontal="center" vertical="top" wrapText="1"/>
    </xf>
    <xf numFmtId="165" fontId="59" fillId="17" borderId="1" xfId="1" applyNumberFormat="1" applyFont="1" applyFill="1" applyBorder="1" applyAlignment="1">
      <alignment vertical="center" shrinkToFit="1"/>
    </xf>
    <xf numFmtId="165" fontId="56" fillId="5" borderId="1" xfId="1" applyNumberFormat="1" applyFont="1" applyFill="1" applyBorder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59" fillId="0" borderId="1" xfId="0" applyFont="1" applyBorder="1" applyAlignment="1">
      <alignment horizontal="right" vertical="center"/>
    </xf>
    <xf numFmtId="165" fontId="59" fillId="3" borderId="1" xfId="1" applyNumberFormat="1" applyFont="1" applyFill="1" applyBorder="1" applyAlignment="1">
      <alignment horizontal="center" vertical="center"/>
    </xf>
    <xf numFmtId="0" fontId="59" fillId="3" borderId="1" xfId="0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  <xf numFmtId="165" fontId="59" fillId="3" borderId="1" xfId="1" applyNumberFormat="1" applyFont="1" applyFill="1" applyBorder="1" applyAlignment="1">
      <alignment horizontal="center" vertical="top"/>
    </xf>
    <xf numFmtId="0" fontId="59" fillId="3" borderId="1" xfId="0" applyFont="1" applyFill="1" applyBorder="1" applyAlignment="1">
      <alignment horizontal="center"/>
    </xf>
    <xf numFmtId="0" fontId="59" fillId="0" borderId="1" xfId="0" applyFont="1" applyBorder="1" applyAlignment="1">
      <alignment vertical="top" shrinkToFit="1"/>
    </xf>
    <xf numFmtId="165" fontId="59" fillId="3" borderId="1" xfId="1" applyNumberFormat="1" applyFont="1" applyFill="1" applyBorder="1" applyAlignment="1">
      <alignment horizontal="center" vertical="top" wrapText="1" shrinkToFit="1"/>
    </xf>
    <xf numFmtId="0" fontId="60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59" fillId="0" borderId="0" xfId="0" applyFont="1" applyAlignment="1">
      <alignment shrinkToFit="1"/>
    </xf>
    <xf numFmtId="0" fontId="59" fillId="0" borderId="0" xfId="0" applyFont="1" applyAlignment="1">
      <alignment horizontal="center" shrinkToFit="1"/>
    </xf>
    <xf numFmtId="165" fontId="59" fillId="0" borderId="0" xfId="1" applyNumberFormat="1" applyFont="1" applyFill="1" applyBorder="1" applyAlignment="1">
      <alignment shrinkToFit="1"/>
    </xf>
    <xf numFmtId="0" fontId="4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82F6B6"/>
      <color rgb="FF0000CC"/>
      <color rgb="FFCC00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1E121-DC3B-4117-9EC8-789724B79E90}">
  <sheetPr>
    <tabColor rgb="FFFF0000"/>
    <pageSetUpPr fitToPage="1"/>
  </sheetPr>
  <dimension ref="A1:P164"/>
  <sheetViews>
    <sheetView showGridLines="0" tabSelected="1" view="pageBreakPreview" topLeftCell="A4" zoomScale="90" zoomScaleNormal="85" zoomScaleSheetLayoutView="90" workbookViewId="0">
      <selection activeCell="C93" sqref="C93"/>
    </sheetView>
  </sheetViews>
  <sheetFormatPr defaultColWidth="15.7109375" defaultRowHeight="21.75" x14ac:dyDescent="0.5"/>
  <cols>
    <col min="1" max="1" width="4" style="168" customWidth="1"/>
    <col min="2" max="2" width="6" style="320" customWidth="1"/>
    <col min="3" max="3" width="57.7109375" style="168" customWidth="1"/>
    <col min="4" max="4" width="10" style="320" hidden="1" customWidth="1"/>
    <col min="5" max="5" width="12.5703125" style="178" customWidth="1"/>
    <col min="6" max="6" width="13.42578125" style="168" customWidth="1"/>
    <col min="7" max="7" width="10.5703125" style="171" customWidth="1"/>
    <col min="8" max="8" width="6.5703125" style="178" customWidth="1"/>
    <col min="9" max="9" width="8.42578125" style="178" customWidth="1"/>
    <col min="10" max="10" width="8" style="178" customWidth="1"/>
    <col min="11" max="11" width="7.5703125" style="178" customWidth="1"/>
    <col min="12" max="12" width="7.140625" style="171" customWidth="1"/>
    <col min="13" max="13" width="7.85546875" style="171" customWidth="1"/>
    <col min="14" max="16" width="9.7109375" style="171" customWidth="1"/>
    <col min="17" max="16384" width="15.7109375" style="168"/>
  </cols>
  <sheetData>
    <row r="1" spans="1:16" ht="30.75" x14ac:dyDescent="0.7">
      <c r="A1" s="167" t="s">
        <v>189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8.25" customHeight="1" x14ac:dyDescent="0.5">
      <c r="A2" s="169"/>
      <c r="B2" s="169"/>
      <c r="C2" s="169"/>
      <c r="D2" s="169"/>
      <c r="E2" s="170"/>
      <c r="F2" s="169"/>
      <c r="G2" s="170"/>
      <c r="H2" s="170"/>
      <c r="I2" s="170"/>
      <c r="J2" s="170"/>
      <c r="K2" s="170"/>
      <c r="L2" s="170"/>
      <c r="M2" s="170"/>
      <c r="N2" s="170"/>
      <c r="O2" s="170"/>
    </row>
    <row r="3" spans="1:16" ht="27.95" customHeight="1" x14ac:dyDescent="0.6">
      <c r="A3" s="172" t="s">
        <v>0</v>
      </c>
      <c r="B3" s="173"/>
      <c r="C3" s="173"/>
      <c r="D3" s="173"/>
      <c r="E3" s="174"/>
      <c r="F3" s="173"/>
      <c r="G3" s="174"/>
      <c r="H3" s="174"/>
      <c r="I3" s="174"/>
      <c r="J3" s="174"/>
      <c r="K3" s="174"/>
      <c r="L3" s="174"/>
      <c r="M3" s="174"/>
      <c r="N3" s="174"/>
      <c r="O3" s="174"/>
      <c r="P3" s="175"/>
    </row>
    <row r="4" spans="1:16" s="178" customFormat="1" ht="27.95" customHeight="1" x14ac:dyDescent="0.6">
      <c r="A4" s="176"/>
      <c r="B4" s="177" t="s">
        <v>1</v>
      </c>
      <c r="C4" s="177"/>
      <c r="D4" s="175"/>
      <c r="E4" s="177"/>
      <c r="F4" s="177"/>
      <c r="G4" s="175"/>
      <c r="H4" s="177"/>
      <c r="I4" s="177"/>
      <c r="J4" s="177"/>
      <c r="K4" s="177"/>
      <c r="L4" s="175"/>
      <c r="M4" s="175"/>
      <c r="N4" s="175"/>
      <c r="O4" s="175"/>
      <c r="P4" s="175"/>
    </row>
    <row r="5" spans="1:16" s="178" customFormat="1" ht="27.95" customHeight="1" x14ac:dyDescent="0.6">
      <c r="A5" s="176"/>
      <c r="B5" s="177"/>
      <c r="C5" s="177" t="s">
        <v>221</v>
      </c>
      <c r="D5" s="175"/>
      <c r="E5" s="177"/>
      <c r="F5" s="177"/>
      <c r="G5" s="175"/>
      <c r="H5" s="177"/>
      <c r="I5" s="177"/>
      <c r="J5" s="177"/>
      <c r="K5" s="177"/>
      <c r="L5" s="175"/>
      <c r="M5" s="175"/>
      <c r="N5" s="175"/>
      <c r="O5" s="175"/>
      <c r="P5" s="175"/>
    </row>
    <row r="6" spans="1:16" ht="27.95" customHeight="1" x14ac:dyDescent="0.6">
      <c r="A6" s="179"/>
      <c r="B6" s="180" t="s">
        <v>187</v>
      </c>
      <c r="C6" s="181"/>
      <c r="D6" s="182"/>
      <c r="E6" s="177"/>
      <c r="F6" s="179"/>
      <c r="G6" s="175"/>
      <c r="H6" s="177"/>
      <c r="I6" s="177"/>
      <c r="J6" s="177"/>
      <c r="K6" s="177"/>
      <c r="L6" s="175"/>
      <c r="M6" s="175"/>
      <c r="N6" s="175"/>
      <c r="O6" s="175"/>
      <c r="P6" s="175"/>
    </row>
    <row r="7" spans="1:16" s="189" customFormat="1" ht="27.95" customHeight="1" x14ac:dyDescent="0.45">
      <c r="A7" s="183"/>
      <c r="B7" s="184"/>
      <c r="C7" s="185" t="s">
        <v>186</v>
      </c>
      <c r="D7" s="186"/>
      <c r="E7" s="187"/>
      <c r="F7" s="188"/>
      <c r="G7" s="186"/>
      <c r="H7" s="187"/>
      <c r="I7" s="187"/>
      <c r="J7" s="187"/>
      <c r="K7" s="187"/>
      <c r="L7" s="186"/>
      <c r="M7" s="186"/>
      <c r="N7" s="186"/>
      <c r="O7" s="186"/>
      <c r="P7" s="186"/>
    </row>
    <row r="8" spans="1:16" s="189" customFormat="1" ht="27.95" customHeight="1" x14ac:dyDescent="0.45">
      <c r="A8" s="183"/>
      <c r="B8" s="184"/>
      <c r="C8" s="190" t="s">
        <v>2</v>
      </c>
      <c r="D8" s="191"/>
      <c r="E8" s="192"/>
      <c r="F8" s="193"/>
      <c r="G8" s="191"/>
      <c r="H8" s="192"/>
      <c r="I8" s="192"/>
      <c r="J8" s="192"/>
      <c r="K8" s="192"/>
      <c r="L8" s="191"/>
      <c r="M8" s="191"/>
      <c r="N8" s="191"/>
      <c r="O8" s="191"/>
      <c r="P8" s="191"/>
    </row>
    <row r="9" spans="1:16" s="198" customFormat="1" ht="27.95" customHeight="1" x14ac:dyDescent="0.45">
      <c r="A9" s="183"/>
      <c r="B9" s="184"/>
      <c r="C9" s="194" t="s">
        <v>220</v>
      </c>
      <c r="D9" s="195"/>
      <c r="E9" s="196"/>
      <c r="F9" s="197"/>
      <c r="G9" s="195"/>
      <c r="H9" s="196"/>
      <c r="I9" s="196"/>
      <c r="J9" s="196"/>
      <c r="K9" s="196"/>
      <c r="L9" s="195"/>
      <c r="M9" s="195"/>
      <c r="N9" s="195"/>
      <c r="O9" s="195"/>
      <c r="P9" s="195"/>
    </row>
    <row r="10" spans="1:16" s="183" customFormat="1" ht="32.25" customHeight="1" x14ac:dyDescent="0.45">
      <c r="A10" s="199" t="s">
        <v>3</v>
      </c>
      <c r="B10" s="200"/>
      <c r="C10" s="200"/>
      <c r="D10" s="200"/>
      <c r="E10" s="201"/>
      <c r="F10" s="200"/>
      <c r="G10" s="201"/>
      <c r="H10" s="201"/>
      <c r="I10" s="201"/>
      <c r="J10" s="201"/>
      <c r="K10" s="201"/>
      <c r="L10" s="201"/>
      <c r="M10" s="201"/>
      <c r="N10" s="202"/>
      <c r="O10" s="201"/>
      <c r="P10" s="201"/>
    </row>
    <row r="11" spans="1:16" s="213" customFormat="1" ht="18.75" customHeight="1" x14ac:dyDescent="0.45">
      <c r="A11" s="203" t="s">
        <v>4</v>
      </c>
      <c r="B11" s="204"/>
      <c r="C11" s="205" t="s">
        <v>5</v>
      </c>
      <c r="D11" s="206" t="s">
        <v>6</v>
      </c>
      <c r="E11" s="207" t="s">
        <v>7</v>
      </c>
      <c r="F11" s="208" t="s">
        <v>8</v>
      </c>
      <c r="G11" s="209" t="s">
        <v>9</v>
      </c>
      <c r="H11" s="210" t="s">
        <v>10</v>
      </c>
      <c r="I11" s="210"/>
      <c r="J11" s="210"/>
      <c r="K11" s="210"/>
      <c r="L11" s="211" t="s">
        <v>190</v>
      </c>
      <c r="M11" s="212"/>
      <c r="N11" s="212"/>
      <c r="O11" s="212"/>
      <c r="P11" s="212"/>
    </row>
    <row r="12" spans="1:16" s="213" customFormat="1" ht="31.5" customHeight="1" x14ac:dyDescent="0.45">
      <c r="A12" s="214"/>
      <c r="B12" s="215"/>
      <c r="C12" s="216"/>
      <c r="D12" s="217"/>
      <c r="E12" s="207"/>
      <c r="F12" s="208"/>
      <c r="G12" s="209"/>
      <c r="H12" s="210"/>
      <c r="I12" s="210"/>
      <c r="J12" s="210"/>
      <c r="K12" s="210"/>
      <c r="L12" s="218"/>
      <c r="M12" s="219"/>
      <c r="N12" s="219"/>
      <c r="O12" s="219"/>
      <c r="P12" s="219"/>
    </row>
    <row r="13" spans="1:16" s="213" customFormat="1" ht="48" customHeight="1" x14ac:dyDescent="0.45">
      <c r="A13" s="214"/>
      <c r="B13" s="215"/>
      <c r="C13" s="216"/>
      <c r="D13" s="217"/>
      <c r="E13" s="207"/>
      <c r="F13" s="208"/>
      <c r="G13" s="209"/>
      <c r="H13" s="220" t="s">
        <v>11</v>
      </c>
      <c r="I13" s="220" t="s">
        <v>12</v>
      </c>
      <c r="J13" s="220" t="s">
        <v>13</v>
      </c>
      <c r="K13" s="220" t="s">
        <v>14</v>
      </c>
      <c r="L13" s="221" t="s">
        <v>191</v>
      </c>
      <c r="M13" s="222"/>
      <c r="N13" s="223" t="s">
        <v>188</v>
      </c>
      <c r="O13" s="224" t="s">
        <v>15</v>
      </c>
      <c r="P13" s="225" t="s">
        <v>16</v>
      </c>
    </row>
    <row r="14" spans="1:16" s="233" customFormat="1" ht="49.5" customHeight="1" x14ac:dyDescent="0.5">
      <c r="A14" s="226"/>
      <c r="B14" s="227"/>
      <c r="C14" s="228"/>
      <c r="D14" s="229"/>
      <c r="E14" s="207"/>
      <c r="F14" s="208"/>
      <c r="G14" s="209"/>
      <c r="H14" s="220"/>
      <c r="I14" s="220"/>
      <c r="J14" s="220"/>
      <c r="K14" s="220"/>
      <c r="L14" s="230"/>
      <c r="M14" s="231"/>
      <c r="N14" s="223"/>
      <c r="O14" s="224"/>
      <c r="P14" s="232"/>
    </row>
    <row r="15" spans="1:16" s="244" customFormat="1" ht="23.1" customHeight="1" x14ac:dyDescent="0.55000000000000004">
      <c r="A15" s="234" t="s">
        <v>19</v>
      </c>
      <c r="B15" s="235"/>
      <c r="C15" s="235"/>
      <c r="D15" s="236"/>
      <c r="E15" s="237"/>
      <c r="F15" s="238"/>
      <c r="G15" s="237"/>
      <c r="H15" s="239"/>
      <c r="I15" s="239"/>
      <c r="J15" s="239"/>
      <c r="K15" s="240"/>
      <c r="L15" s="241"/>
      <c r="M15" s="242"/>
      <c r="N15" s="243"/>
      <c r="O15" s="237"/>
      <c r="P15" s="240"/>
    </row>
    <row r="16" spans="1:16" s="253" customFormat="1" ht="120" x14ac:dyDescent="0.55000000000000004">
      <c r="A16" s="245">
        <v>1</v>
      </c>
      <c r="B16" s="245">
        <v>101</v>
      </c>
      <c r="C16" s="246" t="s">
        <v>20</v>
      </c>
      <c r="D16" s="247" t="s">
        <v>21</v>
      </c>
      <c r="E16" s="248">
        <v>3011000</v>
      </c>
      <c r="F16" s="248">
        <v>3011000</v>
      </c>
      <c r="G16" s="245" t="s">
        <v>22</v>
      </c>
      <c r="H16" s="245" t="s">
        <v>23</v>
      </c>
      <c r="I16" s="245" t="s">
        <v>23</v>
      </c>
      <c r="J16" s="245" t="s">
        <v>23</v>
      </c>
      <c r="K16" s="249"/>
      <c r="L16" s="250">
        <v>1</v>
      </c>
      <c r="M16" s="251" t="s">
        <v>24</v>
      </c>
      <c r="N16" s="252" t="s">
        <v>25</v>
      </c>
      <c r="O16" s="252" t="s">
        <v>25</v>
      </c>
      <c r="P16" s="252" t="s">
        <v>25</v>
      </c>
    </row>
    <row r="17" spans="1:16" s="253" customFormat="1" ht="120" x14ac:dyDescent="0.55000000000000004">
      <c r="A17" s="245">
        <v>1</v>
      </c>
      <c r="B17" s="245">
        <v>145</v>
      </c>
      <c r="C17" s="246" t="s">
        <v>26</v>
      </c>
      <c r="D17" s="254" t="s">
        <v>21</v>
      </c>
      <c r="E17" s="248">
        <v>3265000</v>
      </c>
      <c r="F17" s="255">
        <v>3011000</v>
      </c>
      <c r="G17" s="245" t="s">
        <v>22</v>
      </c>
      <c r="H17" s="249"/>
      <c r="I17" s="249"/>
      <c r="J17" s="249"/>
      <c r="K17" s="256" t="s">
        <v>23</v>
      </c>
      <c r="L17" s="250">
        <v>1</v>
      </c>
      <c r="M17" s="251" t="s">
        <v>24</v>
      </c>
      <c r="N17" s="252" t="s">
        <v>25</v>
      </c>
      <c r="O17" s="252" t="s">
        <v>25</v>
      </c>
      <c r="P17" s="252" t="s">
        <v>25</v>
      </c>
    </row>
    <row r="18" spans="1:16" s="253" customFormat="1" ht="120" x14ac:dyDescent="0.55000000000000004">
      <c r="A18" s="245">
        <v>1</v>
      </c>
      <c r="B18" s="245">
        <v>102</v>
      </c>
      <c r="C18" s="246" t="s">
        <v>27</v>
      </c>
      <c r="D18" s="247" t="s">
        <v>21</v>
      </c>
      <c r="E18" s="257">
        <v>4470000</v>
      </c>
      <c r="F18" s="257">
        <v>4470000</v>
      </c>
      <c r="G18" s="245" t="s">
        <v>22</v>
      </c>
      <c r="H18" s="245" t="s">
        <v>23</v>
      </c>
      <c r="I18" s="245" t="s">
        <v>23</v>
      </c>
      <c r="J18" s="245" t="s">
        <v>23</v>
      </c>
      <c r="K18" s="249"/>
      <c r="L18" s="250">
        <v>1</v>
      </c>
      <c r="M18" s="251" t="s">
        <v>24</v>
      </c>
      <c r="N18" s="252" t="s">
        <v>28</v>
      </c>
      <c r="O18" s="252" t="s">
        <v>28</v>
      </c>
      <c r="P18" s="252" t="s">
        <v>28</v>
      </c>
    </row>
    <row r="19" spans="1:16" s="253" customFormat="1" ht="120" x14ac:dyDescent="0.55000000000000004">
      <c r="A19" s="245">
        <v>1</v>
      </c>
      <c r="B19" s="245">
        <v>146</v>
      </c>
      <c r="C19" s="246" t="s">
        <v>29</v>
      </c>
      <c r="D19" s="247" t="s">
        <v>21</v>
      </c>
      <c r="E19" s="257">
        <v>4857000</v>
      </c>
      <c r="F19" s="258">
        <v>4470000</v>
      </c>
      <c r="G19" s="245" t="s">
        <v>22</v>
      </c>
      <c r="H19" s="249"/>
      <c r="I19" s="249"/>
      <c r="J19" s="249"/>
      <c r="K19" s="256" t="s">
        <v>23</v>
      </c>
      <c r="L19" s="250">
        <v>1</v>
      </c>
      <c r="M19" s="251" t="s">
        <v>24</v>
      </c>
      <c r="N19" s="252" t="s">
        <v>28</v>
      </c>
      <c r="O19" s="252" t="s">
        <v>28</v>
      </c>
      <c r="P19" s="252" t="s">
        <v>28</v>
      </c>
    </row>
    <row r="20" spans="1:16" s="260" customFormat="1" ht="23.1" customHeight="1" x14ac:dyDescent="0.55000000000000004">
      <c r="A20" s="245">
        <v>1</v>
      </c>
      <c r="B20" s="245">
        <v>104</v>
      </c>
      <c r="C20" s="259" t="s">
        <v>30</v>
      </c>
      <c r="D20" s="247" t="s">
        <v>31</v>
      </c>
      <c r="E20" s="257">
        <v>1979000</v>
      </c>
      <c r="F20" s="257">
        <v>1979000</v>
      </c>
      <c r="G20" s="245" t="s">
        <v>22</v>
      </c>
      <c r="H20" s="245" t="s">
        <v>23</v>
      </c>
      <c r="I20" s="245" t="s">
        <v>23</v>
      </c>
      <c r="J20" s="245" t="s">
        <v>23</v>
      </c>
      <c r="K20" s="249"/>
      <c r="L20" s="250">
        <v>2</v>
      </c>
      <c r="M20" s="251" t="s">
        <v>32</v>
      </c>
      <c r="N20" s="248">
        <v>41</v>
      </c>
      <c r="O20" s="248">
        <v>41</v>
      </c>
      <c r="P20" s="248">
        <v>41</v>
      </c>
    </row>
    <row r="21" spans="1:16" s="260" customFormat="1" ht="23.1" customHeight="1" x14ac:dyDescent="0.55000000000000004">
      <c r="A21" s="245">
        <v>1</v>
      </c>
      <c r="B21" s="245">
        <v>147</v>
      </c>
      <c r="C21" s="259" t="s">
        <v>33</v>
      </c>
      <c r="D21" s="254" t="s">
        <v>31</v>
      </c>
      <c r="E21" s="257">
        <v>2729000</v>
      </c>
      <c r="F21" s="257">
        <v>2729000</v>
      </c>
      <c r="G21" s="245" t="s">
        <v>22</v>
      </c>
      <c r="H21" s="245" t="s">
        <v>23</v>
      </c>
      <c r="I21" s="245" t="s">
        <v>23</v>
      </c>
      <c r="J21" s="245" t="s">
        <v>23</v>
      </c>
      <c r="K21" s="249"/>
      <c r="L21" s="250">
        <v>3</v>
      </c>
      <c r="M21" s="251" t="s">
        <v>32</v>
      </c>
      <c r="N21" s="248">
        <v>41</v>
      </c>
      <c r="O21" s="248">
        <v>41</v>
      </c>
      <c r="P21" s="248">
        <v>41</v>
      </c>
    </row>
    <row r="22" spans="1:16" s="261" customFormat="1" ht="45.95" customHeight="1" x14ac:dyDescent="0.55000000000000004">
      <c r="A22" s="245">
        <v>1</v>
      </c>
      <c r="B22" s="245">
        <v>105</v>
      </c>
      <c r="C22" s="259" t="s">
        <v>201</v>
      </c>
      <c r="D22" s="247" t="s">
        <v>31</v>
      </c>
      <c r="E22" s="257">
        <v>2582000</v>
      </c>
      <c r="F22" s="258">
        <v>1979000</v>
      </c>
      <c r="G22" s="245" t="s">
        <v>22</v>
      </c>
      <c r="H22" s="249"/>
      <c r="I22" s="249"/>
      <c r="J22" s="249"/>
      <c r="K22" s="256" t="s">
        <v>23</v>
      </c>
      <c r="L22" s="250">
        <v>2</v>
      </c>
      <c r="M22" s="251" t="s">
        <v>32</v>
      </c>
      <c r="N22" s="248">
        <v>41</v>
      </c>
      <c r="O22" s="248">
        <v>41</v>
      </c>
      <c r="P22" s="248">
        <v>41</v>
      </c>
    </row>
    <row r="23" spans="1:16" s="261" customFormat="1" ht="45.95" customHeight="1" x14ac:dyDescent="0.55000000000000004">
      <c r="A23" s="245">
        <v>1</v>
      </c>
      <c r="B23" s="245">
        <v>106</v>
      </c>
      <c r="C23" s="259" t="s">
        <v>202</v>
      </c>
      <c r="D23" s="247" t="s">
        <v>31</v>
      </c>
      <c r="E23" s="257">
        <v>3365000</v>
      </c>
      <c r="F23" s="258">
        <v>2729000</v>
      </c>
      <c r="G23" s="245" t="s">
        <v>22</v>
      </c>
      <c r="H23" s="249"/>
      <c r="I23" s="249"/>
      <c r="J23" s="249"/>
      <c r="K23" s="256" t="s">
        <v>23</v>
      </c>
      <c r="L23" s="250">
        <v>3</v>
      </c>
      <c r="M23" s="251" t="s">
        <v>32</v>
      </c>
      <c r="N23" s="248">
        <v>41</v>
      </c>
      <c r="O23" s="248">
        <v>41</v>
      </c>
      <c r="P23" s="248">
        <v>41</v>
      </c>
    </row>
    <row r="24" spans="1:16" s="262" customFormat="1" ht="23.1" customHeight="1" x14ac:dyDescent="0.55000000000000004">
      <c r="A24" s="245">
        <v>1</v>
      </c>
      <c r="B24" s="245">
        <v>109</v>
      </c>
      <c r="C24" s="259" t="s">
        <v>193</v>
      </c>
      <c r="D24" s="247" t="s">
        <v>31</v>
      </c>
      <c r="E24" s="257">
        <v>8431000</v>
      </c>
      <c r="F24" s="257">
        <v>8431000</v>
      </c>
      <c r="G24" s="245" t="s">
        <v>22</v>
      </c>
      <c r="H24" s="245" t="s">
        <v>23</v>
      </c>
      <c r="I24" s="245" t="s">
        <v>23</v>
      </c>
      <c r="J24" s="245" t="s">
        <v>23</v>
      </c>
      <c r="K24" s="249"/>
      <c r="L24" s="250">
        <v>3</v>
      </c>
      <c r="M24" s="251" t="s">
        <v>32</v>
      </c>
      <c r="N24" s="248">
        <v>121</v>
      </c>
      <c r="O24" s="248">
        <v>41</v>
      </c>
      <c r="P24" s="248">
        <v>61</v>
      </c>
    </row>
    <row r="25" spans="1:16" s="262" customFormat="1" ht="23.1" customHeight="1" x14ac:dyDescent="0.55000000000000004">
      <c r="A25" s="245">
        <v>1</v>
      </c>
      <c r="B25" s="245">
        <v>110</v>
      </c>
      <c r="C25" s="259" t="s">
        <v>36</v>
      </c>
      <c r="D25" s="247" t="s">
        <v>31</v>
      </c>
      <c r="E25" s="257">
        <v>10118000</v>
      </c>
      <c r="F25" s="257">
        <v>10118000</v>
      </c>
      <c r="G25" s="245" t="s">
        <v>22</v>
      </c>
      <c r="H25" s="245" t="s">
        <v>23</v>
      </c>
      <c r="I25" s="245" t="s">
        <v>23</v>
      </c>
      <c r="J25" s="245" t="s">
        <v>23</v>
      </c>
      <c r="K25" s="249"/>
      <c r="L25" s="250">
        <v>4</v>
      </c>
      <c r="M25" s="251" t="s">
        <v>32</v>
      </c>
      <c r="N25" s="248">
        <v>121</v>
      </c>
      <c r="O25" s="248">
        <v>121</v>
      </c>
      <c r="P25" s="248">
        <v>121</v>
      </c>
    </row>
    <row r="26" spans="1:16" s="260" customFormat="1" ht="23.1" customHeight="1" x14ac:dyDescent="0.55000000000000004">
      <c r="A26" s="245">
        <v>1</v>
      </c>
      <c r="B26" s="245">
        <v>111</v>
      </c>
      <c r="C26" s="259" t="s">
        <v>37</v>
      </c>
      <c r="D26" s="247" t="s">
        <v>31</v>
      </c>
      <c r="E26" s="257">
        <v>11687000</v>
      </c>
      <c r="F26" s="257">
        <v>11687000</v>
      </c>
      <c r="G26" s="245" t="s">
        <v>22</v>
      </c>
      <c r="H26" s="245" t="s">
        <v>23</v>
      </c>
      <c r="I26" s="249"/>
      <c r="J26" s="249"/>
      <c r="K26" s="249"/>
      <c r="L26" s="250">
        <v>5</v>
      </c>
      <c r="M26" s="251" t="s">
        <v>32</v>
      </c>
      <c r="N26" s="248">
        <v>121</v>
      </c>
      <c r="O26" s="248">
        <v>121</v>
      </c>
      <c r="P26" s="248">
        <v>121</v>
      </c>
    </row>
    <row r="27" spans="1:16" s="260" customFormat="1" ht="23.1" customHeight="1" x14ac:dyDescent="0.55000000000000004">
      <c r="A27" s="245">
        <v>1</v>
      </c>
      <c r="B27" s="245">
        <v>140</v>
      </c>
      <c r="C27" s="259" t="s">
        <v>38</v>
      </c>
      <c r="D27" s="247" t="s">
        <v>31</v>
      </c>
      <c r="E27" s="257">
        <v>9071000</v>
      </c>
      <c r="F27" s="258">
        <v>8431000</v>
      </c>
      <c r="G27" s="245" t="s">
        <v>22</v>
      </c>
      <c r="H27" s="249"/>
      <c r="I27" s="249"/>
      <c r="J27" s="249"/>
      <c r="K27" s="256" t="s">
        <v>23</v>
      </c>
      <c r="L27" s="250">
        <v>3</v>
      </c>
      <c r="M27" s="251" t="s">
        <v>32</v>
      </c>
      <c r="N27" s="248">
        <v>80</v>
      </c>
      <c r="O27" s="248">
        <v>80</v>
      </c>
      <c r="P27" s="248">
        <v>61</v>
      </c>
    </row>
    <row r="28" spans="1:16" s="260" customFormat="1" ht="23.1" customHeight="1" x14ac:dyDescent="0.55000000000000004">
      <c r="A28" s="245">
        <v>1</v>
      </c>
      <c r="B28" s="245">
        <v>141</v>
      </c>
      <c r="C28" s="259" t="s">
        <v>39</v>
      </c>
      <c r="D28" s="247" t="s">
        <v>31</v>
      </c>
      <c r="E28" s="257">
        <v>10434000</v>
      </c>
      <c r="F28" s="258">
        <v>10118000</v>
      </c>
      <c r="G28" s="245" t="s">
        <v>22</v>
      </c>
      <c r="H28" s="249"/>
      <c r="I28" s="249"/>
      <c r="J28" s="249"/>
      <c r="K28" s="256" t="s">
        <v>23</v>
      </c>
      <c r="L28" s="250">
        <v>4</v>
      </c>
      <c r="M28" s="251" t="s">
        <v>32</v>
      </c>
      <c r="N28" s="248">
        <v>121</v>
      </c>
      <c r="O28" s="248">
        <v>121</v>
      </c>
      <c r="P28" s="248">
        <v>121</v>
      </c>
    </row>
    <row r="29" spans="1:16" s="260" customFormat="1" ht="23.1" customHeight="1" x14ac:dyDescent="0.55000000000000004">
      <c r="A29" s="245">
        <v>1</v>
      </c>
      <c r="B29" s="245">
        <v>142</v>
      </c>
      <c r="C29" s="259" t="s">
        <v>40</v>
      </c>
      <c r="D29" s="247" t="s">
        <v>31</v>
      </c>
      <c r="E29" s="257">
        <v>11920000</v>
      </c>
      <c r="F29" s="258">
        <v>11687000</v>
      </c>
      <c r="G29" s="245" t="s">
        <v>22</v>
      </c>
      <c r="H29" s="249"/>
      <c r="I29" s="256" t="s">
        <v>23</v>
      </c>
      <c r="J29" s="256" t="s">
        <v>23</v>
      </c>
      <c r="K29" s="256" t="s">
        <v>23</v>
      </c>
      <c r="L29" s="250">
        <v>5</v>
      </c>
      <c r="M29" s="251" t="s">
        <v>32</v>
      </c>
      <c r="N29" s="248">
        <v>121</v>
      </c>
      <c r="O29" s="248">
        <v>121</v>
      </c>
      <c r="P29" s="248">
        <v>121</v>
      </c>
    </row>
    <row r="30" spans="1:16" s="260" customFormat="1" ht="45.95" customHeight="1" x14ac:dyDescent="0.55000000000000004">
      <c r="A30" s="245">
        <v>1</v>
      </c>
      <c r="B30" s="245">
        <v>112</v>
      </c>
      <c r="C30" s="259" t="s">
        <v>210</v>
      </c>
      <c r="D30" s="247" t="s">
        <v>31</v>
      </c>
      <c r="E30" s="257">
        <v>4198000</v>
      </c>
      <c r="F30" s="257">
        <v>4198000</v>
      </c>
      <c r="G30" s="245" t="s">
        <v>22</v>
      </c>
      <c r="H30" s="245" t="s">
        <v>23</v>
      </c>
      <c r="I30" s="245" t="s">
        <v>23</v>
      </c>
      <c r="J30" s="245" t="s">
        <v>23</v>
      </c>
      <c r="K30" s="249"/>
      <c r="L30" s="250">
        <v>3</v>
      </c>
      <c r="M30" s="251" t="s">
        <v>32</v>
      </c>
      <c r="N30" s="248">
        <v>121</v>
      </c>
      <c r="O30" s="248">
        <v>121</v>
      </c>
      <c r="P30" s="248">
        <v>121</v>
      </c>
    </row>
    <row r="31" spans="1:16" s="260" customFormat="1" ht="45.95" customHeight="1" x14ac:dyDescent="0.55000000000000004">
      <c r="A31" s="245">
        <v>1</v>
      </c>
      <c r="B31" s="245">
        <v>113</v>
      </c>
      <c r="C31" s="259" t="s">
        <v>208</v>
      </c>
      <c r="D31" s="247" t="s">
        <v>31</v>
      </c>
      <c r="E31" s="257">
        <v>5634000</v>
      </c>
      <c r="F31" s="257">
        <v>5634000</v>
      </c>
      <c r="G31" s="245" t="s">
        <v>22</v>
      </c>
      <c r="H31" s="245" t="s">
        <v>23</v>
      </c>
      <c r="I31" s="245" t="s">
        <v>23</v>
      </c>
      <c r="J31" s="245" t="s">
        <v>23</v>
      </c>
      <c r="K31" s="249"/>
      <c r="L31" s="250">
        <v>4</v>
      </c>
      <c r="M31" s="251" t="s">
        <v>32</v>
      </c>
      <c r="N31" s="248">
        <v>121</v>
      </c>
      <c r="O31" s="248">
        <v>121</v>
      </c>
      <c r="P31" s="248">
        <v>121</v>
      </c>
    </row>
    <row r="32" spans="1:16" s="260" customFormat="1" ht="45.95" customHeight="1" x14ac:dyDescent="0.55000000000000004">
      <c r="A32" s="245">
        <v>1</v>
      </c>
      <c r="B32" s="245">
        <v>114</v>
      </c>
      <c r="C32" s="259" t="s">
        <v>209</v>
      </c>
      <c r="D32" s="247" t="s">
        <v>31</v>
      </c>
      <c r="E32" s="257">
        <v>6570000</v>
      </c>
      <c r="F32" s="257">
        <v>6570000</v>
      </c>
      <c r="G32" s="245" t="s">
        <v>22</v>
      </c>
      <c r="H32" s="245" t="s">
        <v>23</v>
      </c>
      <c r="I32" s="245" t="s">
        <v>23</v>
      </c>
      <c r="J32" s="245" t="s">
        <v>23</v>
      </c>
      <c r="K32" s="249"/>
      <c r="L32" s="250">
        <v>5</v>
      </c>
      <c r="M32" s="251" t="s">
        <v>32</v>
      </c>
      <c r="N32" s="248">
        <v>121</v>
      </c>
      <c r="O32" s="248">
        <v>121</v>
      </c>
      <c r="P32" s="248">
        <v>121</v>
      </c>
    </row>
    <row r="33" spans="1:16" s="260" customFormat="1" ht="45.95" customHeight="1" x14ac:dyDescent="0.55000000000000004">
      <c r="A33" s="245">
        <v>1</v>
      </c>
      <c r="B33" s="245">
        <v>115</v>
      </c>
      <c r="C33" s="263" t="s">
        <v>211</v>
      </c>
      <c r="D33" s="247" t="s">
        <v>31</v>
      </c>
      <c r="E33" s="257">
        <v>4997000</v>
      </c>
      <c r="F33" s="257">
        <v>4997000</v>
      </c>
      <c r="G33" s="245" t="s">
        <v>22</v>
      </c>
      <c r="H33" s="245" t="s">
        <v>23</v>
      </c>
      <c r="I33" s="245" t="s">
        <v>23</v>
      </c>
      <c r="J33" s="245" t="s">
        <v>23</v>
      </c>
      <c r="K33" s="249"/>
      <c r="L33" s="250">
        <v>4</v>
      </c>
      <c r="M33" s="251" t="s">
        <v>32</v>
      </c>
      <c r="N33" s="248">
        <v>121</v>
      </c>
      <c r="O33" s="248">
        <v>121</v>
      </c>
      <c r="P33" s="248">
        <v>121</v>
      </c>
    </row>
    <row r="34" spans="1:16" s="260" customFormat="1" ht="45.95" customHeight="1" x14ac:dyDescent="0.55000000000000004">
      <c r="A34" s="245">
        <v>1</v>
      </c>
      <c r="B34" s="245">
        <v>116</v>
      </c>
      <c r="C34" s="263" t="s">
        <v>212</v>
      </c>
      <c r="D34" s="247" t="s">
        <v>31</v>
      </c>
      <c r="E34" s="257">
        <v>5197000</v>
      </c>
      <c r="F34" s="257">
        <v>5197000</v>
      </c>
      <c r="G34" s="245" t="s">
        <v>22</v>
      </c>
      <c r="H34" s="245" t="s">
        <v>23</v>
      </c>
      <c r="I34" s="245" t="s">
        <v>23</v>
      </c>
      <c r="J34" s="245" t="s">
        <v>23</v>
      </c>
      <c r="K34" s="249"/>
      <c r="L34" s="250">
        <v>5</v>
      </c>
      <c r="M34" s="251" t="s">
        <v>32</v>
      </c>
      <c r="N34" s="248">
        <v>121</v>
      </c>
      <c r="O34" s="248">
        <v>121</v>
      </c>
      <c r="P34" s="248">
        <v>121</v>
      </c>
    </row>
    <row r="35" spans="1:16" s="260" customFormat="1" ht="45.95" customHeight="1" x14ac:dyDescent="0.55000000000000004">
      <c r="A35" s="245">
        <v>1</v>
      </c>
      <c r="B35" s="245">
        <v>117</v>
      </c>
      <c r="C35" s="263" t="s">
        <v>213</v>
      </c>
      <c r="D35" s="247" t="s">
        <v>31</v>
      </c>
      <c r="E35" s="257">
        <v>5376000</v>
      </c>
      <c r="F35" s="257">
        <v>5376000</v>
      </c>
      <c r="G35" s="245" t="s">
        <v>22</v>
      </c>
      <c r="H35" s="245" t="s">
        <v>23</v>
      </c>
      <c r="I35" s="245" t="s">
        <v>23</v>
      </c>
      <c r="J35" s="245" t="s">
        <v>23</v>
      </c>
      <c r="K35" s="249"/>
      <c r="L35" s="250">
        <v>6</v>
      </c>
      <c r="M35" s="251" t="s">
        <v>32</v>
      </c>
      <c r="N35" s="248">
        <v>121</v>
      </c>
      <c r="O35" s="248">
        <v>121</v>
      </c>
      <c r="P35" s="248">
        <v>121</v>
      </c>
    </row>
    <row r="36" spans="1:16" s="260" customFormat="1" ht="45.95" customHeight="1" x14ac:dyDescent="0.55000000000000004">
      <c r="A36" s="245">
        <v>1</v>
      </c>
      <c r="B36" s="245">
        <v>118</v>
      </c>
      <c r="C36" s="263" t="s">
        <v>214</v>
      </c>
      <c r="D36" s="247" t="s">
        <v>31</v>
      </c>
      <c r="E36" s="257">
        <v>5596000</v>
      </c>
      <c r="F36" s="257">
        <v>5596000</v>
      </c>
      <c r="G36" s="245" t="s">
        <v>22</v>
      </c>
      <c r="H36" s="245" t="s">
        <v>23</v>
      </c>
      <c r="I36" s="245" t="s">
        <v>23</v>
      </c>
      <c r="J36" s="245" t="s">
        <v>23</v>
      </c>
      <c r="K36" s="249"/>
      <c r="L36" s="250">
        <v>7</v>
      </c>
      <c r="M36" s="251" t="s">
        <v>32</v>
      </c>
      <c r="N36" s="248">
        <v>121</v>
      </c>
      <c r="O36" s="248">
        <v>121</v>
      </c>
      <c r="P36" s="248">
        <v>121</v>
      </c>
    </row>
    <row r="37" spans="1:16" s="260" customFormat="1" ht="45.95" customHeight="1" x14ac:dyDescent="0.55000000000000004">
      <c r="A37" s="245">
        <v>1</v>
      </c>
      <c r="B37" s="245">
        <v>119</v>
      </c>
      <c r="C37" s="263" t="s">
        <v>215</v>
      </c>
      <c r="D37" s="247" t="s">
        <v>31</v>
      </c>
      <c r="E37" s="257">
        <v>6565000</v>
      </c>
      <c r="F37" s="257">
        <v>6565000</v>
      </c>
      <c r="G37" s="245" t="s">
        <v>22</v>
      </c>
      <c r="H37" s="245" t="s">
        <v>23</v>
      </c>
      <c r="I37" s="245" t="s">
        <v>23</v>
      </c>
      <c r="J37" s="245" t="s">
        <v>23</v>
      </c>
      <c r="K37" s="249"/>
      <c r="L37" s="250">
        <v>8</v>
      </c>
      <c r="M37" s="251" t="s">
        <v>32</v>
      </c>
      <c r="N37" s="248">
        <v>121</v>
      </c>
      <c r="O37" s="248">
        <v>121</v>
      </c>
      <c r="P37" s="248">
        <v>121</v>
      </c>
    </row>
    <row r="38" spans="1:16" s="260" customFormat="1" ht="45.95" customHeight="1" x14ac:dyDescent="0.55000000000000004">
      <c r="A38" s="245">
        <v>1</v>
      </c>
      <c r="B38" s="245">
        <v>120</v>
      </c>
      <c r="C38" s="264" t="s">
        <v>216</v>
      </c>
      <c r="D38" s="247" t="s">
        <v>31</v>
      </c>
      <c r="E38" s="257">
        <v>7424000</v>
      </c>
      <c r="F38" s="257">
        <v>7424000</v>
      </c>
      <c r="G38" s="245" t="s">
        <v>22</v>
      </c>
      <c r="H38" s="245" t="s">
        <v>23</v>
      </c>
      <c r="I38" s="245" t="s">
        <v>23</v>
      </c>
      <c r="J38" s="245" t="s">
        <v>23</v>
      </c>
      <c r="K38" s="249"/>
      <c r="L38" s="250">
        <v>10</v>
      </c>
      <c r="M38" s="251" t="s">
        <v>32</v>
      </c>
      <c r="N38" s="248">
        <v>121</v>
      </c>
      <c r="O38" s="248">
        <v>121</v>
      </c>
      <c r="P38" s="248">
        <v>121</v>
      </c>
    </row>
    <row r="39" spans="1:16" s="261" customFormat="1" ht="23.1" customHeight="1" x14ac:dyDescent="0.55000000000000004">
      <c r="A39" s="265">
        <v>1</v>
      </c>
      <c r="B39" s="265">
        <v>121</v>
      </c>
      <c r="C39" s="259" t="s">
        <v>50</v>
      </c>
      <c r="D39" s="266" t="s">
        <v>31</v>
      </c>
      <c r="E39" s="267">
        <v>7469000</v>
      </c>
      <c r="F39" s="268">
        <v>7469000</v>
      </c>
      <c r="G39" s="265" t="s">
        <v>22</v>
      </c>
      <c r="H39" s="269"/>
      <c r="I39" s="269"/>
      <c r="J39" s="269"/>
      <c r="K39" s="270" t="s">
        <v>23</v>
      </c>
      <c r="L39" s="271">
        <v>3</v>
      </c>
      <c r="M39" s="272" t="s">
        <v>32</v>
      </c>
      <c r="N39" s="273">
        <v>121</v>
      </c>
      <c r="O39" s="273">
        <v>121</v>
      </c>
      <c r="P39" s="273">
        <v>121</v>
      </c>
    </row>
    <row r="40" spans="1:16" s="261" customFormat="1" ht="23.1" customHeight="1" x14ac:dyDescent="0.55000000000000004">
      <c r="A40" s="265">
        <v>1</v>
      </c>
      <c r="B40" s="265">
        <v>122</v>
      </c>
      <c r="C40" s="259" t="s">
        <v>51</v>
      </c>
      <c r="D40" s="266" t="s">
        <v>31</v>
      </c>
      <c r="E40" s="267">
        <v>8764000</v>
      </c>
      <c r="F40" s="268">
        <v>8764000</v>
      </c>
      <c r="G40" s="265" t="s">
        <v>22</v>
      </c>
      <c r="H40" s="269"/>
      <c r="I40" s="269"/>
      <c r="J40" s="269"/>
      <c r="K40" s="270" t="s">
        <v>23</v>
      </c>
      <c r="L40" s="271">
        <v>4</v>
      </c>
      <c r="M40" s="272" t="s">
        <v>32</v>
      </c>
      <c r="N40" s="273">
        <v>121</v>
      </c>
      <c r="O40" s="273">
        <v>121</v>
      </c>
      <c r="P40" s="273">
        <v>121</v>
      </c>
    </row>
    <row r="41" spans="1:16" s="260" customFormat="1" ht="23.1" customHeight="1" x14ac:dyDescent="0.55000000000000004">
      <c r="A41" s="265">
        <v>1</v>
      </c>
      <c r="B41" s="265">
        <v>143</v>
      </c>
      <c r="C41" s="259" t="s">
        <v>52</v>
      </c>
      <c r="D41" s="266" t="s">
        <v>31</v>
      </c>
      <c r="E41" s="267">
        <v>8621000</v>
      </c>
      <c r="F41" s="267">
        <v>8621000</v>
      </c>
      <c r="G41" s="265" t="s">
        <v>22</v>
      </c>
      <c r="H41" s="265" t="s">
        <v>23</v>
      </c>
      <c r="I41" s="269"/>
      <c r="J41" s="269"/>
      <c r="K41" s="269"/>
      <c r="L41" s="271">
        <v>10</v>
      </c>
      <c r="M41" s="272" t="s">
        <v>32</v>
      </c>
      <c r="N41" s="273">
        <v>400</v>
      </c>
      <c r="O41" s="273">
        <v>400</v>
      </c>
      <c r="P41" s="273">
        <v>400</v>
      </c>
    </row>
    <row r="42" spans="1:16" s="261" customFormat="1" ht="23.1" customHeight="1" x14ac:dyDescent="0.55000000000000004">
      <c r="A42" s="265">
        <v>1</v>
      </c>
      <c r="B42" s="265">
        <v>148</v>
      </c>
      <c r="C42" s="259" t="s">
        <v>53</v>
      </c>
      <c r="D42" s="274" t="s">
        <v>31</v>
      </c>
      <c r="E42" s="267">
        <v>11615000</v>
      </c>
      <c r="F42" s="268">
        <v>8621000</v>
      </c>
      <c r="G42" s="265" t="s">
        <v>22</v>
      </c>
      <c r="H42" s="269"/>
      <c r="I42" s="270" t="s">
        <v>23</v>
      </c>
      <c r="J42" s="270" t="s">
        <v>23</v>
      </c>
      <c r="K42" s="270" t="s">
        <v>23</v>
      </c>
      <c r="L42" s="271">
        <v>10</v>
      </c>
      <c r="M42" s="272" t="s">
        <v>32</v>
      </c>
      <c r="N42" s="273">
        <v>400</v>
      </c>
      <c r="O42" s="273">
        <v>400</v>
      </c>
      <c r="P42" s="273">
        <v>400</v>
      </c>
    </row>
    <row r="43" spans="1:16" s="260" customFormat="1" ht="23.1" customHeight="1" x14ac:dyDescent="0.55000000000000004">
      <c r="A43" s="265">
        <v>1</v>
      </c>
      <c r="B43" s="265">
        <v>123</v>
      </c>
      <c r="C43" s="259" t="s">
        <v>54</v>
      </c>
      <c r="D43" s="266" t="s">
        <v>31</v>
      </c>
      <c r="E43" s="267">
        <v>10136000</v>
      </c>
      <c r="F43" s="267">
        <v>10136000</v>
      </c>
      <c r="G43" s="265" t="s">
        <v>22</v>
      </c>
      <c r="H43" s="265" t="s">
        <v>23</v>
      </c>
      <c r="I43" s="269"/>
      <c r="J43" s="269"/>
      <c r="K43" s="269"/>
      <c r="L43" s="271">
        <v>12</v>
      </c>
      <c r="M43" s="272" t="s">
        <v>32</v>
      </c>
      <c r="N43" s="273">
        <v>400</v>
      </c>
      <c r="O43" s="273">
        <v>400</v>
      </c>
      <c r="P43" s="273">
        <v>400</v>
      </c>
    </row>
    <row r="44" spans="1:16" s="261" customFormat="1" ht="23.1" customHeight="1" x14ac:dyDescent="0.55000000000000004">
      <c r="A44" s="265">
        <v>1</v>
      </c>
      <c r="B44" s="265">
        <v>149</v>
      </c>
      <c r="C44" s="259" t="s">
        <v>55</v>
      </c>
      <c r="D44" s="274" t="s">
        <v>31</v>
      </c>
      <c r="E44" s="267">
        <v>13522000</v>
      </c>
      <c r="F44" s="268">
        <v>10136000</v>
      </c>
      <c r="G44" s="265" t="s">
        <v>22</v>
      </c>
      <c r="H44" s="269"/>
      <c r="I44" s="270" t="s">
        <v>23</v>
      </c>
      <c r="J44" s="270" t="s">
        <v>23</v>
      </c>
      <c r="K44" s="270" t="s">
        <v>23</v>
      </c>
      <c r="L44" s="271">
        <v>12</v>
      </c>
      <c r="M44" s="272" t="s">
        <v>32</v>
      </c>
      <c r="N44" s="273">
        <v>400</v>
      </c>
      <c r="O44" s="273">
        <v>400</v>
      </c>
      <c r="P44" s="273">
        <v>400</v>
      </c>
    </row>
    <row r="45" spans="1:16" s="260" customFormat="1" ht="23.1" customHeight="1" x14ac:dyDescent="0.55000000000000004">
      <c r="A45" s="265">
        <v>1</v>
      </c>
      <c r="B45" s="265">
        <v>144</v>
      </c>
      <c r="C45" s="259" t="s">
        <v>56</v>
      </c>
      <c r="D45" s="266" t="s">
        <v>31</v>
      </c>
      <c r="E45" s="267">
        <v>11791000</v>
      </c>
      <c r="F45" s="267">
        <v>11791000</v>
      </c>
      <c r="G45" s="265" t="s">
        <v>22</v>
      </c>
      <c r="H45" s="265" t="s">
        <v>23</v>
      </c>
      <c r="I45" s="269"/>
      <c r="J45" s="269"/>
      <c r="K45" s="269"/>
      <c r="L45" s="271">
        <v>15</v>
      </c>
      <c r="M45" s="272" t="s">
        <v>32</v>
      </c>
      <c r="N45" s="273">
        <v>400</v>
      </c>
      <c r="O45" s="273">
        <v>400</v>
      </c>
      <c r="P45" s="273">
        <v>400</v>
      </c>
    </row>
    <row r="46" spans="1:16" s="261" customFormat="1" ht="23.1" customHeight="1" x14ac:dyDescent="0.55000000000000004">
      <c r="A46" s="265">
        <v>1</v>
      </c>
      <c r="B46" s="265">
        <v>150</v>
      </c>
      <c r="C46" s="259" t="s">
        <v>57</v>
      </c>
      <c r="D46" s="274" t="s">
        <v>31</v>
      </c>
      <c r="E46" s="267">
        <v>15517000</v>
      </c>
      <c r="F46" s="268">
        <v>11791000</v>
      </c>
      <c r="G46" s="265" t="s">
        <v>22</v>
      </c>
      <c r="H46" s="269"/>
      <c r="I46" s="270" t="s">
        <v>23</v>
      </c>
      <c r="J46" s="270" t="s">
        <v>23</v>
      </c>
      <c r="K46" s="270" t="s">
        <v>23</v>
      </c>
      <c r="L46" s="271">
        <v>15</v>
      </c>
      <c r="M46" s="272" t="s">
        <v>32</v>
      </c>
      <c r="N46" s="273">
        <v>400</v>
      </c>
      <c r="O46" s="273">
        <v>400</v>
      </c>
      <c r="P46" s="273">
        <v>400</v>
      </c>
    </row>
    <row r="47" spans="1:16" s="260" customFormat="1" ht="23.1" customHeight="1" x14ac:dyDescent="0.55000000000000004">
      <c r="A47" s="265">
        <v>1</v>
      </c>
      <c r="B47" s="265">
        <v>124</v>
      </c>
      <c r="C47" s="259" t="s">
        <v>58</v>
      </c>
      <c r="D47" s="266" t="s">
        <v>31</v>
      </c>
      <c r="E47" s="267">
        <v>13431000</v>
      </c>
      <c r="F47" s="267">
        <v>13431000</v>
      </c>
      <c r="G47" s="265" t="s">
        <v>22</v>
      </c>
      <c r="H47" s="265" t="s">
        <v>23</v>
      </c>
      <c r="I47" s="269"/>
      <c r="J47" s="269"/>
      <c r="K47" s="275"/>
      <c r="L47" s="271">
        <v>6</v>
      </c>
      <c r="M47" s="272" t="s">
        <v>32</v>
      </c>
      <c r="N47" s="273">
        <f t="shared" ref="N47:N50" si="0">L47*40</f>
        <v>240</v>
      </c>
      <c r="O47" s="273">
        <v>240</v>
      </c>
      <c r="P47" s="273">
        <v>240</v>
      </c>
    </row>
    <row r="48" spans="1:16" s="261" customFormat="1" ht="23.1" customHeight="1" x14ac:dyDescent="0.55000000000000004">
      <c r="A48" s="265">
        <v>1</v>
      </c>
      <c r="B48" s="265">
        <v>125</v>
      </c>
      <c r="C48" s="259" t="s">
        <v>59</v>
      </c>
      <c r="D48" s="266" t="s">
        <v>31</v>
      </c>
      <c r="E48" s="267">
        <v>13689000</v>
      </c>
      <c r="F48" s="268">
        <v>13431000</v>
      </c>
      <c r="G48" s="265" t="s">
        <v>22</v>
      </c>
      <c r="H48" s="275"/>
      <c r="I48" s="270" t="s">
        <v>23</v>
      </c>
      <c r="J48" s="270" t="s">
        <v>23</v>
      </c>
      <c r="K48" s="270" t="s">
        <v>23</v>
      </c>
      <c r="L48" s="271">
        <v>6</v>
      </c>
      <c r="M48" s="272" t="s">
        <v>32</v>
      </c>
      <c r="N48" s="273">
        <f t="shared" si="0"/>
        <v>240</v>
      </c>
      <c r="O48" s="273">
        <v>240</v>
      </c>
      <c r="P48" s="273">
        <v>240</v>
      </c>
    </row>
    <row r="49" spans="1:16" s="260" customFormat="1" ht="23.1" customHeight="1" x14ac:dyDescent="0.55000000000000004">
      <c r="A49" s="265">
        <v>1</v>
      </c>
      <c r="B49" s="265">
        <v>131</v>
      </c>
      <c r="C49" s="259" t="s">
        <v>60</v>
      </c>
      <c r="D49" s="266" t="s">
        <v>31</v>
      </c>
      <c r="E49" s="267">
        <v>18387000</v>
      </c>
      <c r="F49" s="267">
        <v>18387000</v>
      </c>
      <c r="G49" s="265" t="s">
        <v>61</v>
      </c>
      <c r="H49" s="265" t="s">
        <v>23</v>
      </c>
      <c r="I49" s="269"/>
      <c r="J49" s="269"/>
      <c r="K49" s="275"/>
      <c r="L49" s="271">
        <v>10</v>
      </c>
      <c r="M49" s="272" t="s">
        <v>32</v>
      </c>
      <c r="N49" s="273">
        <f t="shared" si="0"/>
        <v>400</v>
      </c>
      <c r="O49" s="273">
        <v>400</v>
      </c>
      <c r="P49" s="273">
        <v>400</v>
      </c>
    </row>
    <row r="50" spans="1:16" s="261" customFormat="1" ht="23.1" customHeight="1" x14ac:dyDescent="0.55000000000000004">
      <c r="A50" s="265">
        <v>1</v>
      </c>
      <c r="B50" s="265">
        <v>132</v>
      </c>
      <c r="C50" s="259" t="s">
        <v>62</v>
      </c>
      <c r="D50" s="266" t="s">
        <v>31</v>
      </c>
      <c r="E50" s="267">
        <v>18968000</v>
      </c>
      <c r="F50" s="267">
        <v>18387000</v>
      </c>
      <c r="G50" s="265" t="s">
        <v>61</v>
      </c>
      <c r="H50" s="275"/>
      <c r="I50" s="265" t="s">
        <v>23</v>
      </c>
      <c r="J50" s="265" t="s">
        <v>23</v>
      </c>
      <c r="K50" s="265" t="s">
        <v>23</v>
      </c>
      <c r="L50" s="271">
        <v>10</v>
      </c>
      <c r="M50" s="272" t="s">
        <v>32</v>
      </c>
      <c r="N50" s="273">
        <f t="shared" si="0"/>
        <v>400</v>
      </c>
      <c r="O50" s="273">
        <v>400</v>
      </c>
      <c r="P50" s="273">
        <v>400</v>
      </c>
    </row>
    <row r="51" spans="1:16" s="260" customFormat="1" ht="23.1" customHeight="1" x14ac:dyDescent="0.55000000000000004">
      <c r="A51" s="265">
        <v>1</v>
      </c>
      <c r="B51" s="265">
        <v>133</v>
      </c>
      <c r="C51" s="259" t="s">
        <v>63</v>
      </c>
      <c r="D51" s="266" t="s">
        <v>31</v>
      </c>
      <c r="E51" s="267">
        <v>22049000</v>
      </c>
      <c r="F51" s="267">
        <v>22049000</v>
      </c>
      <c r="G51" s="265" t="s">
        <v>61</v>
      </c>
      <c r="H51" s="265" t="s">
        <v>23</v>
      </c>
      <c r="I51" s="269"/>
      <c r="J51" s="269"/>
      <c r="K51" s="275"/>
      <c r="L51" s="271">
        <v>14</v>
      </c>
      <c r="M51" s="272" t="s">
        <v>32</v>
      </c>
      <c r="N51" s="273">
        <v>400</v>
      </c>
      <c r="O51" s="273">
        <v>400</v>
      </c>
      <c r="P51" s="273">
        <v>400</v>
      </c>
    </row>
    <row r="52" spans="1:16" s="261" customFormat="1" ht="23.1" customHeight="1" x14ac:dyDescent="0.55000000000000004">
      <c r="A52" s="265">
        <v>1</v>
      </c>
      <c r="B52" s="265">
        <v>134</v>
      </c>
      <c r="C52" s="259" t="s">
        <v>64</v>
      </c>
      <c r="D52" s="266" t="s">
        <v>31</v>
      </c>
      <c r="E52" s="267">
        <v>22661000</v>
      </c>
      <c r="F52" s="267">
        <v>22049000</v>
      </c>
      <c r="G52" s="265" t="s">
        <v>61</v>
      </c>
      <c r="H52" s="275"/>
      <c r="I52" s="265" t="s">
        <v>23</v>
      </c>
      <c r="J52" s="265" t="s">
        <v>23</v>
      </c>
      <c r="K52" s="265" t="s">
        <v>23</v>
      </c>
      <c r="L52" s="271">
        <v>14</v>
      </c>
      <c r="M52" s="272" t="s">
        <v>32</v>
      </c>
      <c r="N52" s="273">
        <v>400</v>
      </c>
      <c r="O52" s="273">
        <v>400</v>
      </c>
      <c r="P52" s="273">
        <v>400</v>
      </c>
    </row>
    <row r="53" spans="1:16" s="260" customFormat="1" ht="23.1" customHeight="1" x14ac:dyDescent="0.55000000000000004">
      <c r="A53" s="265">
        <v>1</v>
      </c>
      <c r="B53" s="265">
        <v>135</v>
      </c>
      <c r="C53" s="259" t="s">
        <v>65</v>
      </c>
      <c r="D53" s="266" t="s">
        <v>31</v>
      </c>
      <c r="E53" s="267">
        <v>23708000</v>
      </c>
      <c r="F53" s="267">
        <v>23708000</v>
      </c>
      <c r="G53" s="265" t="s">
        <v>61</v>
      </c>
      <c r="H53" s="265" t="s">
        <v>23</v>
      </c>
      <c r="I53" s="269"/>
      <c r="J53" s="269"/>
      <c r="K53" s="275"/>
      <c r="L53" s="271">
        <v>15</v>
      </c>
      <c r="M53" s="272" t="s">
        <v>32</v>
      </c>
      <c r="N53" s="273">
        <v>400</v>
      </c>
      <c r="O53" s="273">
        <v>400</v>
      </c>
      <c r="P53" s="273">
        <v>400</v>
      </c>
    </row>
    <row r="54" spans="1:16" s="261" customFormat="1" ht="23.1" customHeight="1" x14ac:dyDescent="0.55000000000000004">
      <c r="A54" s="265">
        <v>1</v>
      </c>
      <c r="B54" s="265">
        <v>136</v>
      </c>
      <c r="C54" s="259" t="s">
        <v>66</v>
      </c>
      <c r="D54" s="266" t="s">
        <v>31</v>
      </c>
      <c r="E54" s="267">
        <v>24857000</v>
      </c>
      <c r="F54" s="267">
        <v>23708000</v>
      </c>
      <c r="G54" s="265" t="s">
        <v>61</v>
      </c>
      <c r="H54" s="275"/>
      <c r="I54" s="265" t="s">
        <v>23</v>
      </c>
      <c r="J54" s="265" t="s">
        <v>23</v>
      </c>
      <c r="K54" s="265" t="s">
        <v>23</v>
      </c>
      <c r="L54" s="271">
        <v>15</v>
      </c>
      <c r="M54" s="272" t="s">
        <v>32</v>
      </c>
      <c r="N54" s="273">
        <v>400</v>
      </c>
      <c r="O54" s="273">
        <v>400</v>
      </c>
      <c r="P54" s="273">
        <v>400</v>
      </c>
    </row>
    <row r="55" spans="1:16" s="260" customFormat="1" ht="23.1" customHeight="1" x14ac:dyDescent="0.55000000000000004">
      <c r="A55" s="265">
        <v>1</v>
      </c>
      <c r="B55" s="265">
        <v>137</v>
      </c>
      <c r="C55" s="259" t="s">
        <v>67</v>
      </c>
      <c r="D55" s="266" t="s">
        <v>31</v>
      </c>
      <c r="E55" s="267">
        <v>28469000</v>
      </c>
      <c r="F55" s="267">
        <v>28469000</v>
      </c>
      <c r="G55" s="265" t="s">
        <v>61</v>
      </c>
      <c r="H55" s="265" t="s">
        <v>23</v>
      </c>
      <c r="I55" s="269"/>
      <c r="J55" s="269"/>
      <c r="K55" s="275"/>
      <c r="L55" s="271">
        <v>20</v>
      </c>
      <c r="M55" s="272" t="s">
        <v>32</v>
      </c>
      <c r="N55" s="273">
        <v>400</v>
      </c>
      <c r="O55" s="273">
        <v>400</v>
      </c>
      <c r="P55" s="273">
        <v>400</v>
      </c>
    </row>
    <row r="56" spans="1:16" s="261" customFormat="1" ht="23.1" customHeight="1" x14ac:dyDescent="0.55000000000000004">
      <c r="A56" s="265">
        <v>1</v>
      </c>
      <c r="B56" s="265">
        <v>138</v>
      </c>
      <c r="C56" s="259" t="s">
        <v>68</v>
      </c>
      <c r="D56" s="266" t="s">
        <v>31</v>
      </c>
      <c r="E56" s="267">
        <v>29415000</v>
      </c>
      <c r="F56" s="267">
        <v>28469000</v>
      </c>
      <c r="G56" s="265" t="s">
        <v>61</v>
      </c>
      <c r="H56" s="275"/>
      <c r="I56" s="265" t="s">
        <v>23</v>
      </c>
      <c r="J56" s="265" t="s">
        <v>23</v>
      </c>
      <c r="K56" s="265" t="s">
        <v>23</v>
      </c>
      <c r="L56" s="271">
        <v>20</v>
      </c>
      <c r="M56" s="272" t="s">
        <v>32</v>
      </c>
      <c r="N56" s="273">
        <v>400</v>
      </c>
      <c r="O56" s="273">
        <v>400</v>
      </c>
      <c r="P56" s="273">
        <v>400</v>
      </c>
    </row>
    <row r="57" spans="1:16" s="276" customFormat="1" ht="23.1" customHeight="1" x14ac:dyDescent="0.55000000000000004">
      <c r="A57" s="265">
        <v>1</v>
      </c>
      <c r="B57" s="265">
        <v>998</v>
      </c>
      <c r="C57" s="259" t="s">
        <v>69</v>
      </c>
      <c r="D57" s="266" t="s">
        <v>31</v>
      </c>
      <c r="E57" s="267">
        <v>0</v>
      </c>
      <c r="F57" s="267"/>
      <c r="G57" s="266" t="s">
        <v>22</v>
      </c>
      <c r="H57" s="265" t="s">
        <v>23</v>
      </c>
      <c r="I57" s="265" t="s">
        <v>23</v>
      </c>
      <c r="J57" s="265" t="s">
        <v>23</v>
      </c>
      <c r="K57" s="265" t="s">
        <v>23</v>
      </c>
      <c r="L57" s="271">
        <v>3</v>
      </c>
      <c r="M57" s="272" t="s">
        <v>32</v>
      </c>
      <c r="N57" s="273">
        <v>121</v>
      </c>
      <c r="O57" s="273">
        <v>121</v>
      </c>
      <c r="P57" s="273">
        <v>121</v>
      </c>
    </row>
    <row r="58" spans="1:16" s="278" customFormat="1" ht="23.1" customHeight="1" x14ac:dyDescent="0.45">
      <c r="A58" s="265">
        <v>1</v>
      </c>
      <c r="B58" s="265">
        <v>999</v>
      </c>
      <c r="C58" s="259" t="s">
        <v>70</v>
      </c>
      <c r="D58" s="266" t="s">
        <v>31</v>
      </c>
      <c r="E58" s="277">
        <v>0</v>
      </c>
      <c r="F58" s="277"/>
      <c r="G58" s="266" t="s">
        <v>61</v>
      </c>
      <c r="H58" s="265" t="s">
        <v>23</v>
      </c>
      <c r="I58" s="265" t="s">
        <v>23</v>
      </c>
      <c r="J58" s="265" t="s">
        <v>23</v>
      </c>
      <c r="K58" s="265" t="s">
        <v>23</v>
      </c>
      <c r="L58" s="271">
        <v>10</v>
      </c>
      <c r="M58" s="272" t="s">
        <v>32</v>
      </c>
      <c r="N58" s="273">
        <f>+N49</f>
        <v>400</v>
      </c>
      <c r="O58" s="273">
        <v>400</v>
      </c>
      <c r="P58" s="273">
        <v>400</v>
      </c>
    </row>
    <row r="59" spans="1:16" s="244" customFormat="1" ht="23.1" customHeight="1" x14ac:dyDescent="0.55000000000000004">
      <c r="A59" s="234" t="s">
        <v>71</v>
      </c>
      <c r="B59" s="235"/>
      <c r="C59" s="235"/>
      <c r="D59" s="236"/>
      <c r="E59" s="237"/>
      <c r="F59" s="238"/>
      <c r="G59" s="237"/>
      <c r="H59" s="239"/>
      <c r="I59" s="239"/>
      <c r="J59" s="239"/>
      <c r="K59" s="240"/>
      <c r="L59" s="279"/>
      <c r="M59" s="280"/>
      <c r="N59" s="281"/>
      <c r="O59" s="282"/>
      <c r="P59" s="282"/>
    </row>
    <row r="60" spans="1:16" s="262" customFormat="1" ht="23.1" customHeight="1" x14ac:dyDescent="0.55000000000000004">
      <c r="A60" s="245">
        <v>2</v>
      </c>
      <c r="B60" s="245">
        <v>201</v>
      </c>
      <c r="C60" s="246" t="s">
        <v>72</v>
      </c>
      <c r="D60" s="247" t="s">
        <v>73</v>
      </c>
      <c r="E60" s="257">
        <v>1147300</v>
      </c>
      <c r="F60" s="257">
        <v>1147300</v>
      </c>
      <c r="G60" s="245" t="s">
        <v>22</v>
      </c>
      <c r="H60" s="245" t="s">
        <v>23</v>
      </c>
      <c r="I60" s="245" t="s">
        <v>23</v>
      </c>
      <c r="J60" s="245" t="s">
        <v>23</v>
      </c>
      <c r="K60" s="249"/>
      <c r="L60" s="250">
        <v>1</v>
      </c>
      <c r="M60" s="251" t="s">
        <v>24</v>
      </c>
      <c r="N60" s="248">
        <v>121</v>
      </c>
      <c r="O60" s="248">
        <v>121</v>
      </c>
      <c r="P60" s="248">
        <v>121</v>
      </c>
    </row>
    <row r="61" spans="1:16" s="261" customFormat="1" ht="23.1" customHeight="1" x14ac:dyDescent="0.55000000000000004">
      <c r="A61" s="245">
        <v>2</v>
      </c>
      <c r="B61" s="245">
        <v>215</v>
      </c>
      <c r="C61" s="246" t="s">
        <v>74</v>
      </c>
      <c r="D61" s="254" t="s">
        <v>73</v>
      </c>
      <c r="E61" s="257">
        <v>1237300</v>
      </c>
      <c r="F61" s="258">
        <v>1147300</v>
      </c>
      <c r="G61" s="245" t="s">
        <v>22</v>
      </c>
      <c r="H61" s="249"/>
      <c r="I61" s="249"/>
      <c r="J61" s="249"/>
      <c r="K61" s="256" t="s">
        <v>23</v>
      </c>
      <c r="L61" s="250">
        <v>1</v>
      </c>
      <c r="M61" s="251" t="s">
        <v>24</v>
      </c>
      <c r="N61" s="248">
        <v>121</v>
      </c>
      <c r="O61" s="248">
        <v>121</v>
      </c>
      <c r="P61" s="248">
        <v>121</v>
      </c>
    </row>
    <row r="62" spans="1:16" s="262" customFormat="1" ht="23.1" customHeight="1" x14ac:dyDescent="0.55000000000000004">
      <c r="A62" s="245">
        <v>2</v>
      </c>
      <c r="B62" s="245">
        <v>202</v>
      </c>
      <c r="C62" s="246" t="s">
        <v>194</v>
      </c>
      <c r="D62" s="247" t="s">
        <v>73</v>
      </c>
      <c r="E62" s="257">
        <v>869300</v>
      </c>
      <c r="F62" s="257">
        <v>869300</v>
      </c>
      <c r="G62" s="245" t="s">
        <v>22</v>
      </c>
      <c r="H62" s="245" t="s">
        <v>23</v>
      </c>
      <c r="I62" s="245" t="s">
        <v>23</v>
      </c>
      <c r="J62" s="245" t="s">
        <v>23</v>
      </c>
      <c r="K62" s="249"/>
      <c r="L62" s="250">
        <v>1</v>
      </c>
      <c r="M62" s="251" t="s">
        <v>24</v>
      </c>
      <c r="N62" s="248">
        <v>61</v>
      </c>
      <c r="O62" s="248">
        <v>61</v>
      </c>
      <c r="P62" s="248">
        <v>61</v>
      </c>
    </row>
    <row r="63" spans="1:16" s="261" customFormat="1" ht="23.1" customHeight="1" x14ac:dyDescent="0.55000000000000004">
      <c r="A63" s="245">
        <v>2</v>
      </c>
      <c r="B63" s="245">
        <v>216</v>
      </c>
      <c r="C63" s="246" t="s">
        <v>192</v>
      </c>
      <c r="D63" s="254" t="s">
        <v>73</v>
      </c>
      <c r="E63" s="257">
        <v>933300</v>
      </c>
      <c r="F63" s="258">
        <v>869300</v>
      </c>
      <c r="G63" s="245" t="s">
        <v>22</v>
      </c>
      <c r="H63" s="249"/>
      <c r="I63" s="249"/>
      <c r="J63" s="249"/>
      <c r="K63" s="256" t="s">
        <v>23</v>
      </c>
      <c r="L63" s="250">
        <v>1</v>
      </c>
      <c r="M63" s="251" t="s">
        <v>24</v>
      </c>
      <c r="N63" s="248">
        <v>61</v>
      </c>
      <c r="O63" s="248">
        <v>61</v>
      </c>
      <c r="P63" s="248">
        <v>61</v>
      </c>
    </row>
    <row r="64" spans="1:16" s="262" customFormat="1" ht="23.1" customHeight="1" x14ac:dyDescent="0.55000000000000004">
      <c r="A64" s="245">
        <v>2</v>
      </c>
      <c r="B64" s="245">
        <v>203</v>
      </c>
      <c r="C64" s="246" t="s">
        <v>75</v>
      </c>
      <c r="D64" s="247" t="s">
        <v>73</v>
      </c>
      <c r="E64" s="257">
        <v>2677000</v>
      </c>
      <c r="F64" s="257">
        <v>2677000</v>
      </c>
      <c r="G64" s="245" t="s">
        <v>22</v>
      </c>
      <c r="H64" s="245" t="s">
        <v>23</v>
      </c>
      <c r="I64" s="245" t="s">
        <v>23</v>
      </c>
      <c r="J64" s="245" t="s">
        <v>23</v>
      </c>
      <c r="K64" s="249"/>
      <c r="L64" s="250">
        <v>1</v>
      </c>
      <c r="M64" s="251" t="s">
        <v>24</v>
      </c>
      <c r="N64" s="248">
        <v>301</v>
      </c>
      <c r="O64" s="248">
        <v>301</v>
      </c>
      <c r="P64" s="248">
        <v>301</v>
      </c>
    </row>
    <row r="65" spans="1:16" s="261" customFormat="1" ht="23.1" customHeight="1" x14ac:dyDescent="0.55000000000000004">
      <c r="A65" s="245">
        <v>2</v>
      </c>
      <c r="B65" s="245">
        <v>217</v>
      </c>
      <c r="C65" s="246" t="s">
        <v>76</v>
      </c>
      <c r="D65" s="254" t="s">
        <v>73</v>
      </c>
      <c r="E65" s="257">
        <v>2812000</v>
      </c>
      <c r="F65" s="258">
        <v>2677000</v>
      </c>
      <c r="G65" s="245" t="s">
        <v>22</v>
      </c>
      <c r="H65" s="249"/>
      <c r="I65" s="249"/>
      <c r="J65" s="249"/>
      <c r="K65" s="256" t="s">
        <v>23</v>
      </c>
      <c r="L65" s="250">
        <v>1</v>
      </c>
      <c r="M65" s="251" t="s">
        <v>24</v>
      </c>
      <c r="N65" s="248">
        <v>301</v>
      </c>
      <c r="O65" s="248">
        <v>301</v>
      </c>
      <c r="P65" s="248">
        <v>301</v>
      </c>
    </row>
    <row r="66" spans="1:16" s="262" customFormat="1" ht="23.1" customHeight="1" x14ac:dyDescent="0.55000000000000004">
      <c r="A66" s="245">
        <v>2</v>
      </c>
      <c r="B66" s="245">
        <v>205</v>
      </c>
      <c r="C66" s="246" t="s">
        <v>77</v>
      </c>
      <c r="D66" s="247" t="s">
        <v>78</v>
      </c>
      <c r="E66" s="257">
        <v>1112300</v>
      </c>
      <c r="F66" s="257">
        <v>1112300</v>
      </c>
      <c r="G66" s="245" t="s">
        <v>22</v>
      </c>
      <c r="H66" s="245" t="s">
        <v>23</v>
      </c>
      <c r="I66" s="245" t="s">
        <v>23</v>
      </c>
      <c r="J66" s="245" t="s">
        <v>23</v>
      </c>
      <c r="K66" s="249"/>
      <c r="L66" s="250">
        <v>1</v>
      </c>
      <c r="M66" s="251" t="s">
        <v>24</v>
      </c>
      <c r="N66" s="248">
        <v>121</v>
      </c>
      <c r="O66" s="248">
        <v>81</v>
      </c>
      <c r="P66" s="248">
        <v>121</v>
      </c>
    </row>
    <row r="67" spans="1:16" s="261" customFormat="1" ht="23.1" customHeight="1" x14ac:dyDescent="0.55000000000000004">
      <c r="A67" s="245">
        <v>2</v>
      </c>
      <c r="B67" s="245">
        <v>218</v>
      </c>
      <c r="C67" s="246" t="s">
        <v>79</v>
      </c>
      <c r="D67" s="254" t="s">
        <v>78</v>
      </c>
      <c r="E67" s="257">
        <v>1403300</v>
      </c>
      <c r="F67" s="258">
        <v>1112300</v>
      </c>
      <c r="G67" s="245" t="s">
        <v>22</v>
      </c>
      <c r="H67" s="249"/>
      <c r="I67" s="249"/>
      <c r="J67" s="249"/>
      <c r="K67" s="256" t="s">
        <v>23</v>
      </c>
      <c r="L67" s="250">
        <v>1</v>
      </c>
      <c r="M67" s="251" t="s">
        <v>24</v>
      </c>
      <c r="N67" s="248">
        <v>121</v>
      </c>
      <c r="O67" s="248">
        <v>81</v>
      </c>
      <c r="P67" s="248">
        <v>121</v>
      </c>
    </row>
    <row r="68" spans="1:16" s="261" customFormat="1" ht="23.1" customHeight="1" x14ac:dyDescent="0.55000000000000004">
      <c r="A68" s="245">
        <v>2</v>
      </c>
      <c r="B68" s="245">
        <v>219</v>
      </c>
      <c r="C68" s="246" t="s">
        <v>80</v>
      </c>
      <c r="D68" s="254" t="s">
        <v>78</v>
      </c>
      <c r="E68" s="257">
        <v>2409500</v>
      </c>
      <c r="F68" s="257">
        <v>2409500</v>
      </c>
      <c r="G68" s="245" t="s">
        <v>22</v>
      </c>
      <c r="H68" s="245" t="s">
        <v>23</v>
      </c>
      <c r="I68" s="245" t="s">
        <v>23</v>
      </c>
      <c r="J68" s="245" t="s">
        <v>23</v>
      </c>
      <c r="K68" s="249"/>
      <c r="L68" s="250">
        <v>1</v>
      </c>
      <c r="M68" s="251" t="s">
        <v>24</v>
      </c>
      <c r="N68" s="248">
        <v>150</v>
      </c>
      <c r="O68" s="248">
        <v>150</v>
      </c>
      <c r="P68" s="248">
        <v>150</v>
      </c>
    </row>
    <row r="69" spans="1:16" s="261" customFormat="1" ht="23.1" customHeight="1" x14ac:dyDescent="0.55000000000000004">
      <c r="A69" s="245">
        <v>2</v>
      </c>
      <c r="B69" s="245">
        <v>220</v>
      </c>
      <c r="C69" s="246" t="s">
        <v>81</v>
      </c>
      <c r="D69" s="254" t="s">
        <v>78</v>
      </c>
      <c r="E69" s="257">
        <v>2418500</v>
      </c>
      <c r="F69" s="258">
        <v>2409500</v>
      </c>
      <c r="G69" s="245" t="s">
        <v>22</v>
      </c>
      <c r="H69" s="249"/>
      <c r="I69" s="249"/>
      <c r="J69" s="249"/>
      <c r="K69" s="256" t="s">
        <v>23</v>
      </c>
      <c r="L69" s="250">
        <v>1</v>
      </c>
      <c r="M69" s="251" t="s">
        <v>24</v>
      </c>
      <c r="N69" s="248">
        <v>150</v>
      </c>
      <c r="O69" s="248">
        <v>150</v>
      </c>
      <c r="P69" s="248">
        <v>150</v>
      </c>
    </row>
    <row r="70" spans="1:16" s="262" customFormat="1" ht="23.1" customHeight="1" x14ac:dyDescent="0.55000000000000004">
      <c r="A70" s="245">
        <v>2</v>
      </c>
      <c r="B70" s="245">
        <v>206</v>
      </c>
      <c r="C70" s="246" t="s">
        <v>82</v>
      </c>
      <c r="D70" s="247" t="s">
        <v>78</v>
      </c>
      <c r="E70" s="257">
        <v>3933000</v>
      </c>
      <c r="F70" s="257">
        <v>3933000</v>
      </c>
      <c r="G70" s="245" t="s">
        <v>22</v>
      </c>
      <c r="H70" s="245" t="s">
        <v>23</v>
      </c>
      <c r="I70" s="245" t="s">
        <v>23</v>
      </c>
      <c r="J70" s="245" t="s">
        <v>23</v>
      </c>
      <c r="K70" s="249"/>
      <c r="L70" s="250">
        <v>1</v>
      </c>
      <c r="M70" s="251" t="s">
        <v>24</v>
      </c>
      <c r="N70" s="248">
        <v>250</v>
      </c>
      <c r="O70" s="248">
        <v>250</v>
      </c>
      <c r="P70" s="248">
        <v>250</v>
      </c>
    </row>
    <row r="71" spans="1:16" s="261" customFormat="1" ht="23.1" customHeight="1" x14ac:dyDescent="0.55000000000000004">
      <c r="A71" s="245">
        <v>2</v>
      </c>
      <c r="B71" s="245">
        <v>226</v>
      </c>
      <c r="C71" s="246" t="s">
        <v>83</v>
      </c>
      <c r="D71" s="254" t="s">
        <v>78</v>
      </c>
      <c r="E71" s="257">
        <v>3939000</v>
      </c>
      <c r="F71" s="258">
        <v>3933000</v>
      </c>
      <c r="G71" s="245" t="s">
        <v>22</v>
      </c>
      <c r="H71" s="249"/>
      <c r="I71" s="249"/>
      <c r="J71" s="249"/>
      <c r="K71" s="256" t="s">
        <v>23</v>
      </c>
      <c r="L71" s="250">
        <v>1</v>
      </c>
      <c r="M71" s="251" t="s">
        <v>24</v>
      </c>
      <c r="N71" s="248">
        <v>250</v>
      </c>
      <c r="O71" s="248">
        <v>250</v>
      </c>
      <c r="P71" s="248">
        <v>250</v>
      </c>
    </row>
    <row r="72" spans="1:16" s="262" customFormat="1" ht="23.1" customHeight="1" x14ac:dyDescent="0.55000000000000004">
      <c r="A72" s="245">
        <v>2</v>
      </c>
      <c r="B72" s="245">
        <v>207</v>
      </c>
      <c r="C72" s="246" t="s">
        <v>84</v>
      </c>
      <c r="D72" s="247" t="s">
        <v>78</v>
      </c>
      <c r="E72" s="257">
        <v>7206000</v>
      </c>
      <c r="F72" s="257">
        <v>7206000</v>
      </c>
      <c r="G72" s="245" t="s">
        <v>22</v>
      </c>
      <c r="H72" s="245" t="s">
        <v>23</v>
      </c>
      <c r="I72" s="245" t="s">
        <v>23</v>
      </c>
      <c r="J72" s="245" t="s">
        <v>23</v>
      </c>
      <c r="K72" s="249"/>
      <c r="L72" s="250">
        <v>1</v>
      </c>
      <c r="M72" s="251" t="s">
        <v>24</v>
      </c>
      <c r="N72" s="248">
        <v>400</v>
      </c>
      <c r="O72" s="248">
        <v>400</v>
      </c>
      <c r="P72" s="248">
        <v>400</v>
      </c>
    </row>
    <row r="73" spans="1:16" s="261" customFormat="1" ht="23.1" customHeight="1" x14ac:dyDescent="0.55000000000000004">
      <c r="A73" s="245">
        <v>2</v>
      </c>
      <c r="B73" s="245">
        <v>227</v>
      </c>
      <c r="C73" s="246" t="s">
        <v>85</v>
      </c>
      <c r="D73" s="254" t="s">
        <v>78</v>
      </c>
      <c r="E73" s="257">
        <v>7495000</v>
      </c>
      <c r="F73" s="258">
        <v>7206000</v>
      </c>
      <c r="G73" s="245" t="s">
        <v>22</v>
      </c>
      <c r="H73" s="249"/>
      <c r="I73" s="249"/>
      <c r="J73" s="249"/>
      <c r="K73" s="256" t="s">
        <v>23</v>
      </c>
      <c r="L73" s="250">
        <v>1</v>
      </c>
      <c r="M73" s="251" t="s">
        <v>24</v>
      </c>
      <c r="N73" s="248">
        <v>400</v>
      </c>
      <c r="O73" s="248">
        <v>400</v>
      </c>
      <c r="P73" s="248">
        <v>400</v>
      </c>
    </row>
    <row r="74" spans="1:16" s="262" customFormat="1" ht="23.1" customHeight="1" x14ac:dyDescent="0.55000000000000004">
      <c r="A74" s="245">
        <v>2</v>
      </c>
      <c r="B74" s="245">
        <v>208</v>
      </c>
      <c r="C74" s="246" t="s">
        <v>86</v>
      </c>
      <c r="D74" s="247" t="s">
        <v>78</v>
      </c>
      <c r="E74" s="257">
        <v>12395000</v>
      </c>
      <c r="F74" s="257">
        <v>12395000</v>
      </c>
      <c r="G74" s="245" t="s">
        <v>22</v>
      </c>
      <c r="H74" s="245" t="s">
        <v>23</v>
      </c>
      <c r="I74" s="249"/>
      <c r="J74" s="249"/>
      <c r="K74" s="249"/>
      <c r="L74" s="250">
        <v>1</v>
      </c>
      <c r="M74" s="251" t="s">
        <v>24</v>
      </c>
      <c r="N74" s="248">
        <v>800</v>
      </c>
      <c r="O74" s="248">
        <v>800</v>
      </c>
      <c r="P74" s="248">
        <v>800</v>
      </c>
    </row>
    <row r="75" spans="1:16" s="283" customFormat="1" ht="45.95" customHeight="1" x14ac:dyDescent="0.45">
      <c r="A75" s="245">
        <v>2</v>
      </c>
      <c r="B75" s="245">
        <v>228</v>
      </c>
      <c r="C75" s="246" t="s">
        <v>87</v>
      </c>
      <c r="D75" s="254" t="s">
        <v>78</v>
      </c>
      <c r="E75" s="257">
        <v>14164000</v>
      </c>
      <c r="F75" s="258">
        <v>12395000</v>
      </c>
      <c r="G75" s="245" t="s">
        <v>22</v>
      </c>
      <c r="H75" s="249"/>
      <c r="I75" s="256" t="s">
        <v>23</v>
      </c>
      <c r="J75" s="256" t="s">
        <v>23</v>
      </c>
      <c r="K75" s="256" t="s">
        <v>23</v>
      </c>
      <c r="L75" s="250">
        <v>1</v>
      </c>
      <c r="M75" s="251" t="s">
        <v>24</v>
      </c>
      <c r="N75" s="248">
        <v>800</v>
      </c>
      <c r="O75" s="248">
        <v>800</v>
      </c>
      <c r="P75" s="248">
        <v>800</v>
      </c>
    </row>
    <row r="76" spans="1:16" s="262" customFormat="1" ht="23.1" customHeight="1" x14ac:dyDescent="0.55000000000000004">
      <c r="A76" s="245">
        <v>2</v>
      </c>
      <c r="B76" s="284">
        <v>209</v>
      </c>
      <c r="C76" s="246" t="s">
        <v>88</v>
      </c>
      <c r="D76" s="247" t="s">
        <v>89</v>
      </c>
      <c r="E76" s="257">
        <v>8327000</v>
      </c>
      <c r="F76" s="257">
        <v>8327000</v>
      </c>
      <c r="G76" s="245" t="s">
        <v>22</v>
      </c>
      <c r="H76" s="245" t="s">
        <v>23</v>
      </c>
      <c r="I76" s="249"/>
      <c r="J76" s="249"/>
      <c r="K76" s="249"/>
      <c r="L76" s="250">
        <v>1</v>
      </c>
      <c r="M76" s="251" t="s">
        <v>24</v>
      </c>
      <c r="N76" s="248">
        <v>400</v>
      </c>
      <c r="O76" s="248">
        <v>400</v>
      </c>
      <c r="P76" s="248">
        <v>400</v>
      </c>
    </row>
    <row r="77" spans="1:16" s="261" customFormat="1" ht="23.1" customHeight="1" x14ac:dyDescent="0.55000000000000004">
      <c r="A77" s="245">
        <v>2</v>
      </c>
      <c r="B77" s="284">
        <v>229</v>
      </c>
      <c r="C77" s="285" t="s">
        <v>90</v>
      </c>
      <c r="D77" s="286" t="s">
        <v>89</v>
      </c>
      <c r="E77" s="257">
        <v>9135000</v>
      </c>
      <c r="F77" s="258">
        <v>8327000</v>
      </c>
      <c r="G77" s="245" t="s">
        <v>22</v>
      </c>
      <c r="H77" s="249"/>
      <c r="I77" s="256" t="s">
        <v>23</v>
      </c>
      <c r="J77" s="256" t="s">
        <v>23</v>
      </c>
      <c r="K77" s="256" t="s">
        <v>23</v>
      </c>
      <c r="L77" s="250">
        <v>1</v>
      </c>
      <c r="M77" s="251" t="s">
        <v>24</v>
      </c>
      <c r="N77" s="248">
        <v>400</v>
      </c>
      <c r="O77" s="248">
        <v>400</v>
      </c>
      <c r="P77" s="248">
        <v>400</v>
      </c>
    </row>
    <row r="78" spans="1:16" s="262" customFormat="1" ht="23.1" customHeight="1" x14ac:dyDescent="0.55000000000000004">
      <c r="A78" s="245">
        <v>2</v>
      </c>
      <c r="B78" s="284">
        <v>210</v>
      </c>
      <c r="C78" s="246" t="s">
        <v>91</v>
      </c>
      <c r="D78" s="247" t="s">
        <v>92</v>
      </c>
      <c r="E78" s="257">
        <v>2862900</v>
      </c>
      <c r="F78" s="257">
        <v>2862900</v>
      </c>
      <c r="G78" s="245" t="s">
        <v>22</v>
      </c>
      <c r="H78" s="245" t="s">
        <v>23</v>
      </c>
      <c r="I78" s="245" t="s">
        <v>23</v>
      </c>
      <c r="J78" s="245" t="s">
        <v>23</v>
      </c>
      <c r="K78" s="249"/>
      <c r="L78" s="250">
        <v>1</v>
      </c>
      <c r="M78" s="251" t="s">
        <v>24</v>
      </c>
      <c r="N78" s="248">
        <v>400</v>
      </c>
      <c r="O78" s="248">
        <v>400</v>
      </c>
      <c r="P78" s="248">
        <v>400</v>
      </c>
    </row>
    <row r="79" spans="1:16" s="261" customFormat="1" ht="23.1" customHeight="1" x14ac:dyDescent="0.55000000000000004">
      <c r="A79" s="245">
        <v>2</v>
      </c>
      <c r="B79" s="284">
        <v>225</v>
      </c>
      <c r="C79" s="285" t="s">
        <v>93</v>
      </c>
      <c r="D79" s="286" t="s">
        <v>92</v>
      </c>
      <c r="E79" s="257">
        <v>3489900</v>
      </c>
      <c r="F79" s="258">
        <v>2862900</v>
      </c>
      <c r="G79" s="245" t="s">
        <v>22</v>
      </c>
      <c r="H79" s="249"/>
      <c r="I79" s="249"/>
      <c r="J79" s="249"/>
      <c r="K79" s="256" t="s">
        <v>23</v>
      </c>
      <c r="L79" s="250">
        <v>1</v>
      </c>
      <c r="M79" s="251" t="s">
        <v>24</v>
      </c>
      <c r="N79" s="248">
        <v>400</v>
      </c>
      <c r="O79" s="248">
        <v>400</v>
      </c>
      <c r="P79" s="248">
        <v>400</v>
      </c>
    </row>
    <row r="80" spans="1:16" s="262" customFormat="1" ht="45.95" customHeight="1" x14ac:dyDescent="0.55000000000000004">
      <c r="A80" s="245">
        <v>2</v>
      </c>
      <c r="B80" s="284">
        <v>221</v>
      </c>
      <c r="C80" s="246" t="s">
        <v>203</v>
      </c>
      <c r="D80" s="247" t="s">
        <v>95</v>
      </c>
      <c r="E80" s="257">
        <v>2140000</v>
      </c>
      <c r="F80" s="257">
        <v>2140000</v>
      </c>
      <c r="G80" s="245" t="s">
        <v>22</v>
      </c>
      <c r="H80" s="245" t="s">
        <v>23</v>
      </c>
      <c r="I80" s="245" t="s">
        <v>23</v>
      </c>
      <c r="J80" s="245" t="s">
        <v>23</v>
      </c>
      <c r="K80" s="245" t="s">
        <v>23</v>
      </c>
      <c r="L80" s="250">
        <v>1</v>
      </c>
      <c r="M80" s="251" t="s">
        <v>24</v>
      </c>
      <c r="N80" s="248">
        <v>121</v>
      </c>
      <c r="O80" s="248">
        <v>121</v>
      </c>
      <c r="P80" s="248">
        <v>121</v>
      </c>
    </row>
    <row r="81" spans="1:16" s="262" customFormat="1" ht="45.95" customHeight="1" x14ac:dyDescent="0.55000000000000004">
      <c r="A81" s="245">
        <v>2</v>
      </c>
      <c r="B81" s="284">
        <v>222</v>
      </c>
      <c r="C81" s="246" t="s">
        <v>204</v>
      </c>
      <c r="D81" s="247" t="s">
        <v>95</v>
      </c>
      <c r="E81" s="257">
        <v>1770000</v>
      </c>
      <c r="F81" s="257">
        <v>1770000</v>
      </c>
      <c r="G81" s="245" t="s">
        <v>22</v>
      </c>
      <c r="H81" s="245" t="s">
        <v>23</v>
      </c>
      <c r="I81" s="245" t="s">
        <v>23</v>
      </c>
      <c r="J81" s="245" t="s">
        <v>23</v>
      </c>
      <c r="K81" s="245" t="s">
        <v>23</v>
      </c>
      <c r="L81" s="250">
        <v>1</v>
      </c>
      <c r="M81" s="251" t="s">
        <v>24</v>
      </c>
      <c r="N81" s="248">
        <v>121</v>
      </c>
      <c r="O81" s="248">
        <v>121</v>
      </c>
      <c r="P81" s="248">
        <v>121</v>
      </c>
    </row>
    <row r="82" spans="1:16" s="262" customFormat="1" ht="45.95" customHeight="1" x14ac:dyDescent="0.55000000000000004">
      <c r="A82" s="245">
        <v>2</v>
      </c>
      <c r="B82" s="245">
        <v>223</v>
      </c>
      <c r="C82" s="246" t="s">
        <v>205</v>
      </c>
      <c r="D82" s="247" t="s">
        <v>95</v>
      </c>
      <c r="E82" s="257">
        <v>5185000</v>
      </c>
      <c r="F82" s="257">
        <v>5185000</v>
      </c>
      <c r="G82" s="245" t="s">
        <v>22</v>
      </c>
      <c r="H82" s="245" t="s">
        <v>23</v>
      </c>
      <c r="I82" s="245" t="s">
        <v>23</v>
      </c>
      <c r="J82" s="245" t="s">
        <v>23</v>
      </c>
      <c r="K82" s="245" t="s">
        <v>23</v>
      </c>
      <c r="L82" s="250">
        <v>1</v>
      </c>
      <c r="M82" s="251" t="s">
        <v>24</v>
      </c>
      <c r="N82" s="248">
        <v>400</v>
      </c>
      <c r="O82" s="248">
        <v>400</v>
      </c>
      <c r="P82" s="248">
        <v>400</v>
      </c>
    </row>
    <row r="83" spans="1:16" s="262" customFormat="1" ht="45.95" customHeight="1" x14ac:dyDescent="0.55000000000000004">
      <c r="A83" s="245">
        <v>2</v>
      </c>
      <c r="B83" s="245">
        <v>224</v>
      </c>
      <c r="C83" s="246" t="s">
        <v>206</v>
      </c>
      <c r="D83" s="247" t="s">
        <v>95</v>
      </c>
      <c r="E83" s="257">
        <v>4083000</v>
      </c>
      <c r="F83" s="257">
        <v>4083000</v>
      </c>
      <c r="G83" s="245" t="s">
        <v>22</v>
      </c>
      <c r="H83" s="245" t="s">
        <v>23</v>
      </c>
      <c r="I83" s="245" t="s">
        <v>23</v>
      </c>
      <c r="J83" s="245" t="s">
        <v>23</v>
      </c>
      <c r="K83" s="245" t="s">
        <v>23</v>
      </c>
      <c r="L83" s="250">
        <v>1</v>
      </c>
      <c r="M83" s="251" t="s">
        <v>24</v>
      </c>
      <c r="N83" s="248">
        <v>400</v>
      </c>
      <c r="O83" s="248">
        <v>400</v>
      </c>
      <c r="P83" s="248">
        <v>400</v>
      </c>
    </row>
    <row r="84" spans="1:16" s="262" customFormat="1" ht="23.1" customHeight="1" x14ac:dyDescent="0.55000000000000004">
      <c r="A84" s="245">
        <v>2</v>
      </c>
      <c r="B84" s="245">
        <v>996</v>
      </c>
      <c r="C84" s="246" t="s">
        <v>99</v>
      </c>
      <c r="D84" s="247" t="s">
        <v>78</v>
      </c>
      <c r="E84" s="287">
        <v>0</v>
      </c>
      <c r="F84" s="257">
        <v>0</v>
      </c>
      <c r="G84" s="245" t="s">
        <v>22</v>
      </c>
      <c r="H84" s="245" t="s">
        <v>23</v>
      </c>
      <c r="I84" s="245" t="s">
        <v>23</v>
      </c>
      <c r="J84" s="245" t="s">
        <v>23</v>
      </c>
      <c r="K84" s="245" t="s">
        <v>23</v>
      </c>
      <c r="L84" s="250">
        <v>1</v>
      </c>
      <c r="M84" s="251" t="s">
        <v>24</v>
      </c>
      <c r="N84" s="248">
        <v>121</v>
      </c>
      <c r="O84" s="248">
        <v>121</v>
      </c>
      <c r="P84" s="248">
        <v>121</v>
      </c>
    </row>
    <row r="85" spans="1:16" s="262" customFormat="1" ht="23.1" customHeight="1" x14ac:dyDescent="0.55000000000000004">
      <c r="A85" s="245">
        <v>2</v>
      </c>
      <c r="B85" s="245">
        <v>997</v>
      </c>
      <c r="C85" s="246" t="s">
        <v>100</v>
      </c>
      <c r="D85" s="247" t="s">
        <v>95</v>
      </c>
      <c r="E85" s="287">
        <v>0</v>
      </c>
      <c r="F85" s="257">
        <v>0</v>
      </c>
      <c r="G85" s="245" t="s">
        <v>22</v>
      </c>
      <c r="H85" s="245" t="s">
        <v>23</v>
      </c>
      <c r="I85" s="245" t="s">
        <v>23</v>
      </c>
      <c r="J85" s="245" t="s">
        <v>23</v>
      </c>
      <c r="K85" s="245" t="s">
        <v>23</v>
      </c>
      <c r="L85" s="250">
        <v>1</v>
      </c>
      <c r="M85" s="251" t="s">
        <v>24</v>
      </c>
      <c r="N85" s="248">
        <v>400</v>
      </c>
      <c r="O85" s="248">
        <v>400</v>
      </c>
      <c r="P85" s="248">
        <v>400</v>
      </c>
    </row>
    <row r="86" spans="1:16" s="262" customFormat="1" ht="23.1" customHeight="1" x14ac:dyDescent="0.55000000000000004">
      <c r="A86" s="245">
        <v>2</v>
      </c>
      <c r="B86" s="245">
        <v>998</v>
      </c>
      <c r="C86" s="246" t="s">
        <v>101</v>
      </c>
      <c r="D86" s="247" t="s">
        <v>73</v>
      </c>
      <c r="E86" s="257">
        <v>0</v>
      </c>
      <c r="F86" s="257">
        <v>0</v>
      </c>
      <c r="G86" s="245" t="s">
        <v>22</v>
      </c>
      <c r="H86" s="245" t="s">
        <v>23</v>
      </c>
      <c r="I86" s="245" t="s">
        <v>23</v>
      </c>
      <c r="J86" s="245" t="s">
        <v>23</v>
      </c>
      <c r="K86" s="245" t="s">
        <v>23</v>
      </c>
      <c r="L86" s="250">
        <v>1</v>
      </c>
      <c r="M86" s="251" t="s">
        <v>24</v>
      </c>
      <c r="N86" s="248">
        <v>121</v>
      </c>
      <c r="O86" s="248">
        <v>121</v>
      </c>
      <c r="P86" s="248">
        <v>121</v>
      </c>
    </row>
    <row r="87" spans="1:16" s="262" customFormat="1" ht="23.1" customHeight="1" x14ac:dyDescent="0.55000000000000004">
      <c r="A87" s="245">
        <v>2</v>
      </c>
      <c r="B87" s="245">
        <v>999</v>
      </c>
      <c r="C87" s="246" t="s">
        <v>102</v>
      </c>
      <c r="D87" s="247" t="s">
        <v>73</v>
      </c>
      <c r="E87" s="287">
        <v>0</v>
      </c>
      <c r="F87" s="257">
        <v>0</v>
      </c>
      <c r="G87" s="247" t="s">
        <v>61</v>
      </c>
      <c r="H87" s="245" t="s">
        <v>23</v>
      </c>
      <c r="I87" s="245" t="s">
        <v>23</v>
      </c>
      <c r="J87" s="245" t="s">
        <v>23</v>
      </c>
      <c r="K87" s="245" t="s">
        <v>23</v>
      </c>
      <c r="L87" s="250">
        <v>1</v>
      </c>
      <c r="M87" s="251" t="s">
        <v>24</v>
      </c>
      <c r="N87" s="248">
        <v>800</v>
      </c>
      <c r="O87" s="248">
        <v>800</v>
      </c>
      <c r="P87" s="248">
        <v>800</v>
      </c>
    </row>
    <row r="88" spans="1:16" s="244" customFormat="1" ht="23.1" customHeight="1" x14ac:dyDescent="0.55000000000000004">
      <c r="A88" s="234" t="s">
        <v>103</v>
      </c>
      <c r="B88" s="235"/>
      <c r="C88" s="235"/>
      <c r="D88" s="236"/>
      <c r="E88" s="237"/>
      <c r="F88" s="238"/>
      <c r="G88" s="237"/>
      <c r="H88" s="239"/>
      <c r="I88" s="239"/>
      <c r="J88" s="239"/>
      <c r="K88" s="240"/>
      <c r="L88" s="279"/>
      <c r="M88" s="280"/>
      <c r="N88" s="281"/>
      <c r="O88" s="282"/>
      <c r="P88" s="282"/>
    </row>
    <row r="89" spans="1:16" s="262" customFormat="1" ht="23.1" customHeight="1" x14ac:dyDescent="0.55000000000000004">
      <c r="A89" s="245">
        <v>3</v>
      </c>
      <c r="B89" s="245">
        <v>301</v>
      </c>
      <c r="C89" s="288" t="s">
        <v>104</v>
      </c>
      <c r="D89" s="247" t="s">
        <v>105</v>
      </c>
      <c r="E89" s="257">
        <v>3002000</v>
      </c>
      <c r="F89" s="257">
        <v>3002000</v>
      </c>
      <c r="G89" s="245" t="s">
        <v>22</v>
      </c>
      <c r="H89" s="245" t="s">
        <v>23</v>
      </c>
      <c r="I89" s="245" t="s">
        <v>23</v>
      </c>
      <c r="J89" s="245" t="s">
        <v>23</v>
      </c>
      <c r="K89" s="249"/>
      <c r="L89" s="250">
        <v>1</v>
      </c>
      <c r="M89" s="251" t="s">
        <v>106</v>
      </c>
      <c r="N89" s="248">
        <v>400</v>
      </c>
      <c r="O89" s="248">
        <v>400</v>
      </c>
      <c r="P89" s="248">
        <v>400</v>
      </c>
    </row>
    <row r="90" spans="1:16" s="262" customFormat="1" ht="23.1" customHeight="1" x14ac:dyDescent="0.55000000000000004">
      <c r="A90" s="245">
        <v>3</v>
      </c>
      <c r="B90" s="245">
        <v>304</v>
      </c>
      <c r="C90" s="289" t="s">
        <v>107</v>
      </c>
      <c r="D90" s="286" t="s">
        <v>105</v>
      </c>
      <c r="E90" s="257">
        <v>3295000</v>
      </c>
      <c r="F90" s="258">
        <v>3002000</v>
      </c>
      <c r="G90" s="245" t="s">
        <v>22</v>
      </c>
      <c r="H90" s="249"/>
      <c r="I90" s="249"/>
      <c r="J90" s="249"/>
      <c r="K90" s="256" t="s">
        <v>23</v>
      </c>
      <c r="L90" s="250">
        <v>1</v>
      </c>
      <c r="M90" s="251" t="s">
        <v>106</v>
      </c>
      <c r="N90" s="248">
        <v>400</v>
      </c>
      <c r="O90" s="248">
        <v>400</v>
      </c>
      <c r="P90" s="248">
        <v>400</v>
      </c>
    </row>
    <row r="91" spans="1:16" s="262" customFormat="1" ht="23.1" customHeight="1" x14ac:dyDescent="0.55000000000000004">
      <c r="A91" s="245">
        <v>3</v>
      </c>
      <c r="B91" s="245">
        <v>302</v>
      </c>
      <c r="C91" s="288" t="s">
        <v>108</v>
      </c>
      <c r="D91" s="247" t="s">
        <v>105</v>
      </c>
      <c r="E91" s="257">
        <v>5648000</v>
      </c>
      <c r="F91" s="257">
        <v>5648000</v>
      </c>
      <c r="G91" s="245" t="s">
        <v>22</v>
      </c>
      <c r="H91" s="245" t="s">
        <v>23</v>
      </c>
      <c r="I91" s="249"/>
      <c r="J91" s="249"/>
      <c r="K91" s="249"/>
      <c r="L91" s="250">
        <v>1</v>
      </c>
      <c r="M91" s="251" t="s">
        <v>106</v>
      </c>
      <c r="N91" s="248">
        <v>600</v>
      </c>
      <c r="O91" s="248">
        <v>600</v>
      </c>
      <c r="P91" s="248">
        <v>600</v>
      </c>
    </row>
    <row r="92" spans="1:16" s="262" customFormat="1" ht="23.1" customHeight="1" x14ac:dyDescent="0.55000000000000004">
      <c r="A92" s="245">
        <v>3</v>
      </c>
      <c r="B92" s="245">
        <v>305</v>
      </c>
      <c r="C92" s="289" t="s">
        <v>109</v>
      </c>
      <c r="D92" s="286" t="s">
        <v>105</v>
      </c>
      <c r="E92" s="257">
        <v>6105000</v>
      </c>
      <c r="F92" s="258">
        <v>5648000</v>
      </c>
      <c r="G92" s="245" t="s">
        <v>22</v>
      </c>
      <c r="H92" s="249"/>
      <c r="I92" s="256" t="s">
        <v>23</v>
      </c>
      <c r="J92" s="256" t="s">
        <v>23</v>
      </c>
      <c r="K92" s="256" t="s">
        <v>23</v>
      </c>
      <c r="L92" s="250">
        <v>1</v>
      </c>
      <c r="M92" s="251" t="s">
        <v>106</v>
      </c>
      <c r="N92" s="248">
        <v>600</v>
      </c>
      <c r="O92" s="248">
        <v>600</v>
      </c>
      <c r="P92" s="248">
        <v>600</v>
      </c>
    </row>
    <row r="93" spans="1:16" s="262" customFormat="1" ht="23.1" customHeight="1" x14ac:dyDescent="0.55000000000000004">
      <c r="A93" s="245">
        <v>3</v>
      </c>
      <c r="B93" s="245">
        <v>303</v>
      </c>
      <c r="C93" s="288" t="s">
        <v>110</v>
      </c>
      <c r="D93" s="247" t="s">
        <v>105</v>
      </c>
      <c r="E93" s="257">
        <v>9206600</v>
      </c>
      <c r="F93" s="257">
        <v>9206600</v>
      </c>
      <c r="G93" s="245" t="s">
        <v>22</v>
      </c>
      <c r="H93" s="245" t="s">
        <v>23</v>
      </c>
      <c r="I93" s="249"/>
      <c r="J93" s="249"/>
      <c r="K93" s="249"/>
      <c r="L93" s="250">
        <v>1</v>
      </c>
      <c r="M93" s="251" t="s">
        <v>24</v>
      </c>
      <c r="N93" s="248">
        <v>1080</v>
      </c>
      <c r="O93" s="248">
        <v>1080</v>
      </c>
      <c r="P93" s="248">
        <v>1080</v>
      </c>
    </row>
    <row r="94" spans="1:16" s="262" customFormat="1" ht="23.1" customHeight="1" x14ac:dyDescent="0.55000000000000004">
      <c r="A94" s="245">
        <v>3</v>
      </c>
      <c r="B94" s="245">
        <v>306</v>
      </c>
      <c r="C94" s="289" t="s">
        <v>111</v>
      </c>
      <c r="D94" s="286" t="s">
        <v>105</v>
      </c>
      <c r="E94" s="257">
        <v>9851600</v>
      </c>
      <c r="F94" s="258">
        <v>9206600</v>
      </c>
      <c r="G94" s="245" t="s">
        <v>22</v>
      </c>
      <c r="H94" s="249"/>
      <c r="I94" s="256" t="s">
        <v>23</v>
      </c>
      <c r="J94" s="256" t="s">
        <v>23</v>
      </c>
      <c r="K94" s="256" t="s">
        <v>23</v>
      </c>
      <c r="L94" s="250">
        <v>1</v>
      </c>
      <c r="M94" s="251" t="s">
        <v>24</v>
      </c>
      <c r="N94" s="248">
        <v>1080</v>
      </c>
      <c r="O94" s="248">
        <v>1080</v>
      </c>
      <c r="P94" s="248">
        <v>1080</v>
      </c>
    </row>
    <row r="95" spans="1:16" s="244" customFormat="1" ht="23.1" customHeight="1" x14ac:dyDescent="0.55000000000000004">
      <c r="A95" s="234" t="s">
        <v>112</v>
      </c>
      <c r="B95" s="235"/>
      <c r="C95" s="235"/>
      <c r="D95" s="236"/>
      <c r="E95" s="237"/>
      <c r="F95" s="238"/>
      <c r="G95" s="237"/>
      <c r="H95" s="239"/>
      <c r="I95" s="239"/>
      <c r="J95" s="239"/>
      <c r="K95" s="240"/>
      <c r="L95" s="279"/>
      <c r="M95" s="280"/>
      <c r="N95" s="281"/>
      <c r="O95" s="290"/>
      <c r="P95" s="290"/>
    </row>
    <row r="96" spans="1:16" s="294" customFormat="1" ht="23.1" customHeight="1" x14ac:dyDescent="0.45">
      <c r="A96" s="265">
        <v>4</v>
      </c>
      <c r="B96" s="265" t="s">
        <v>113</v>
      </c>
      <c r="C96" s="291" t="s">
        <v>114</v>
      </c>
      <c r="D96" s="266" t="s">
        <v>115</v>
      </c>
      <c r="E96" s="267">
        <v>4371000</v>
      </c>
      <c r="F96" s="267">
        <v>4371000</v>
      </c>
      <c r="G96" s="265" t="s">
        <v>22</v>
      </c>
      <c r="H96" s="265" t="s">
        <v>23</v>
      </c>
      <c r="I96" s="265" t="s">
        <v>23</v>
      </c>
      <c r="J96" s="265" t="s">
        <v>23</v>
      </c>
      <c r="K96" s="269"/>
      <c r="L96" s="292" t="s">
        <v>200</v>
      </c>
      <c r="M96" s="293"/>
      <c r="N96" s="273">
        <v>121</v>
      </c>
      <c r="O96" s="273">
        <v>121</v>
      </c>
      <c r="P96" s="273">
        <v>121</v>
      </c>
    </row>
    <row r="97" spans="1:16" s="294" customFormat="1" ht="23.1" customHeight="1" x14ac:dyDescent="0.45">
      <c r="A97" s="265">
        <v>4</v>
      </c>
      <c r="B97" s="265">
        <v>412</v>
      </c>
      <c r="C97" s="291" t="s">
        <v>117</v>
      </c>
      <c r="D97" s="274" t="s">
        <v>115</v>
      </c>
      <c r="E97" s="267">
        <v>4899000</v>
      </c>
      <c r="F97" s="268">
        <v>4371000</v>
      </c>
      <c r="G97" s="265" t="s">
        <v>22</v>
      </c>
      <c r="H97" s="269"/>
      <c r="I97" s="269"/>
      <c r="J97" s="269"/>
      <c r="K97" s="270" t="s">
        <v>23</v>
      </c>
      <c r="L97" s="292" t="s">
        <v>200</v>
      </c>
      <c r="M97" s="293"/>
      <c r="N97" s="273">
        <v>121</v>
      </c>
      <c r="O97" s="273">
        <v>121</v>
      </c>
      <c r="P97" s="273">
        <v>121</v>
      </c>
    </row>
    <row r="98" spans="1:16" s="298" customFormat="1" ht="45.95" customHeight="1" x14ac:dyDescent="0.45">
      <c r="A98" s="245">
        <v>4</v>
      </c>
      <c r="B98" s="245" t="s">
        <v>118</v>
      </c>
      <c r="C98" s="264" t="s">
        <v>119</v>
      </c>
      <c r="D98" s="247" t="s">
        <v>115</v>
      </c>
      <c r="E98" s="257">
        <v>1671000</v>
      </c>
      <c r="F98" s="257">
        <v>1671000</v>
      </c>
      <c r="G98" s="295" t="s">
        <v>22</v>
      </c>
      <c r="H98" s="245" t="s">
        <v>23</v>
      </c>
      <c r="I98" s="245" t="s">
        <v>23</v>
      </c>
      <c r="J98" s="245" t="s">
        <v>23</v>
      </c>
      <c r="K98" s="245" t="s">
        <v>23</v>
      </c>
      <c r="L98" s="296" t="s">
        <v>200</v>
      </c>
      <c r="M98" s="297"/>
      <c r="N98" s="248">
        <v>80</v>
      </c>
      <c r="O98" s="248">
        <v>41</v>
      </c>
      <c r="P98" s="248">
        <v>61</v>
      </c>
    </row>
    <row r="99" spans="1:16" s="262" customFormat="1" ht="45.95" customHeight="1" x14ac:dyDescent="0.55000000000000004">
      <c r="A99" s="245">
        <v>4</v>
      </c>
      <c r="B99" s="245" t="s">
        <v>120</v>
      </c>
      <c r="C99" s="246" t="s">
        <v>207</v>
      </c>
      <c r="D99" s="247" t="s">
        <v>115</v>
      </c>
      <c r="E99" s="257">
        <v>1193000</v>
      </c>
      <c r="F99" s="257">
        <v>1193000</v>
      </c>
      <c r="G99" s="245" t="s">
        <v>22</v>
      </c>
      <c r="H99" s="245" t="s">
        <v>23</v>
      </c>
      <c r="I99" s="245" t="s">
        <v>23</v>
      </c>
      <c r="J99" s="245" t="s">
        <v>23</v>
      </c>
      <c r="K99" s="245" t="s">
        <v>23</v>
      </c>
      <c r="L99" s="296" t="s">
        <v>200</v>
      </c>
      <c r="M99" s="297"/>
      <c r="N99" s="248">
        <v>80</v>
      </c>
      <c r="O99" s="248">
        <v>41</v>
      </c>
      <c r="P99" s="248">
        <v>61</v>
      </c>
    </row>
    <row r="100" spans="1:16" s="298" customFormat="1" ht="45.95" customHeight="1" x14ac:dyDescent="0.45">
      <c r="A100" s="245">
        <v>4</v>
      </c>
      <c r="B100" s="245" t="s">
        <v>122</v>
      </c>
      <c r="C100" s="246" t="s">
        <v>123</v>
      </c>
      <c r="D100" s="247" t="s">
        <v>115</v>
      </c>
      <c r="E100" s="257">
        <v>1577000</v>
      </c>
      <c r="F100" s="257">
        <v>1577000</v>
      </c>
      <c r="G100" s="245" t="s">
        <v>22</v>
      </c>
      <c r="H100" s="245" t="s">
        <v>23</v>
      </c>
      <c r="I100" s="245" t="s">
        <v>23</v>
      </c>
      <c r="J100" s="245" t="s">
        <v>23</v>
      </c>
      <c r="K100" s="245" t="s">
        <v>23</v>
      </c>
      <c r="L100" s="296" t="s">
        <v>200</v>
      </c>
      <c r="M100" s="297"/>
      <c r="N100" s="248">
        <v>80</v>
      </c>
      <c r="O100" s="248">
        <v>41</v>
      </c>
      <c r="P100" s="248">
        <v>61</v>
      </c>
    </row>
    <row r="101" spans="1:16" s="294" customFormat="1" ht="23.1" customHeight="1" x14ac:dyDescent="0.45">
      <c r="A101" s="265">
        <v>4</v>
      </c>
      <c r="B101" s="265" t="s">
        <v>124</v>
      </c>
      <c r="C101" s="291" t="s">
        <v>125</v>
      </c>
      <c r="D101" s="266" t="s">
        <v>126</v>
      </c>
      <c r="E101" s="267">
        <v>3248000</v>
      </c>
      <c r="F101" s="267">
        <v>3248000</v>
      </c>
      <c r="G101" s="265" t="s">
        <v>22</v>
      </c>
      <c r="H101" s="265" t="s">
        <v>23</v>
      </c>
      <c r="I101" s="265" t="s">
        <v>23</v>
      </c>
      <c r="J101" s="265" t="s">
        <v>23</v>
      </c>
      <c r="K101" s="269"/>
      <c r="L101" s="292" t="s">
        <v>200</v>
      </c>
      <c r="M101" s="293"/>
      <c r="N101" s="273">
        <v>121</v>
      </c>
      <c r="O101" s="273">
        <v>121</v>
      </c>
      <c r="P101" s="273">
        <v>121</v>
      </c>
    </row>
    <row r="102" spans="1:16" s="294" customFormat="1" ht="23.1" customHeight="1" x14ac:dyDescent="0.45">
      <c r="A102" s="265">
        <v>4</v>
      </c>
      <c r="B102" s="265">
        <v>413</v>
      </c>
      <c r="C102" s="299" t="s">
        <v>127</v>
      </c>
      <c r="D102" s="300" t="s">
        <v>126</v>
      </c>
      <c r="E102" s="267">
        <v>3271000</v>
      </c>
      <c r="F102" s="268">
        <v>3248000</v>
      </c>
      <c r="G102" s="265" t="s">
        <v>22</v>
      </c>
      <c r="H102" s="269"/>
      <c r="I102" s="269"/>
      <c r="J102" s="269"/>
      <c r="K102" s="270" t="s">
        <v>23</v>
      </c>
      <c r="L102" s="292" t="s">
        <v>200</v>
      </c>
      <c r="M102" s="293"/>
      <c r="N102" s="273">
        <v>121</v>
      </c>
      <c r="O102" s="273">
        <v>121</v>
      </c>
      <c r="P102" s="273">
        <v>121</v>
      </c>
    </row>
    <row r="103" spans="1:16" s="294" customFormat="1" ht="23.1" customHeight="1" x14ac:dyDescent="0.45">
      <c r="A103" s="265">
        <v>4</v>
      </c>
      <c r="B103" s="265" t="s">
        <v>128</v>
      </c>
      <c r="C103" s="291" t="s">
        <v>129</v>
      </c>
      <c r="D103" s="266" t="s">
        <v>126</v>
      </c>
      <c r="E103" s="267">
        <v>7770000</v>
      </c>
      <c r="F103" s="267">
        <v>7770000</v>
      </c>
      <c r="G103" s="265" t="s">
        <v>22</v>
      </c>
      <c r="H103" s="265" t="s">
        <v>23</v>
      </c>
      <c r="I103" s="265" t="s">
        <v>23</v>
      </c>
      <c r="J103" s="265" t="s">
        <v>23</v>
      </c>
      <c r="K103" s="269"/>
      <c r="L103" s="292" t="s">
        <v>200</v>
      </c>
      <c r="M103" s="293"/>
      <c r="N103" s="273">
        <v>121</v>
      </c>
      <c r="O103" s="273">
        <v>121</v>
      </c>
      <c r="P103" s="273">
        <v>121</v>
      </c>
    </row>
    <row r="104" spans="1:16" s="294" customFormat="1" ht="23.1" customHeight="1" x14ac:dyDescent="0.45">
      <c r="A104" s="265">
        <v>4</v>
      </c>
      <c r="B104" s="265">
        <v>414</v>
      </c>
      <c r="C104" s="299" t="s">
        <v>130</v>
      </c>
      <c r="D104" s="300" t="s">
        <v>126</v>
      </c>
      <c r="E104" s="267">
        <v>7854000</v>
      </c>
      <c r="F104" s="268">
        <v>7770000</v>
      </c>
      <c r="G104" s="265" t="s">
        <v>22</v>
      </c>
      <c r="H104" s="269"/>
      <c r="I104" s="269"/>
      <c r="J104" s="269"/>
      <c r="K104" s="270" t="s">
        <v>23</v>
      </c>
      <c r="L104" s="292" t="s">
        <v>200</v>
      </c>
      <c r="M104" s="293"/>
      <c r="N104" s="273">
        <v>121</v>
      </c>
      <c r="O104" s="273">
        <v>121</v>
      </c>
      <c r="P104" s="273">
        <v>121</v>
      </c>
    </row>
    <row r="105" spans="1:16" s="262" customFormat="1" ht="45.95" customHeight="1" x14ac:dyDescent="0.55000000000000004">
      <c r="A105" s="245">
        <v>4</v>
      </c>
      <c r="B105" s="245" t="s">
        <v>131</v>
      </c>
      <c r="C105" s="246" t="s">
        <v>132</v>
      </c>
      <c r="D105" s="247" t="s">
        <v>126</v>
      </c>
      <c r="E105" s="257">
        <v>1494000</v>
      </c>
      <c r="F105" s="257">
        <v>1494000</v>
      </c>
      <c r="G105" s="301" t="s">
        <v>22</v>
      </c>
      <c r="H105" s="245" t="s">
        <v>23</v>
      </c>
      <c r="I105" s="245" t="s">
        <v>23</v>
      </c>
      <c r="J105" s="245" t="s">
        <v>23</v>
      </c>
      <c r="K105" s="245" t="s">
        <v>23</v>
      </c>
      <c r="L105" s="296" t="s">
        <v>200</v>
      </c>
      <c r="M105" s="297"/>
      <c r="N105" s="248">
        <v>121</v>
      </c>
      <c r="O105" s="248">
        <v>121</v>
      </c>
      <c r="P105" s="248">
        <v>121</v>
      </c>
    </row>
    <row r="106" spans="1:16" s="294" customFormat="1" ht="23.1" customHeight="1" x14ac:dyDescent="0.45">
      <c r="A106" s="265">
        <v>4</v>
      </c>
      <c r="B106" s="265">
        <v>998</v>
      </c>
      <c r="C106" s="291" t="s">
        <v>133</v>
      </c>
      <c r="D106" s="266" t="s">
        <v>126</v>
      </c>
      <c r="E106" s="267">
        <v>0</v>
      </c>
      <c r="F106" s="267">
        <v>0</v>
      </c>
      <c r="G106" s="302" t="s">
        <v>22</v>
      </c>
      <c r="H106" s="265" t="s">
        <v>23</v>
      </c>
      <c r="I106" s="265" t="s">
        <v>23</v>
      </c>
      <c r="J106" s="265" t="s">
        <v>23</v>
      </c>
      <c r="K106" s="265" t="s">
        <v>23</v>
      </c>
      <c r="L106" s="292" t="s">
        <v>200</v>
      </c>
      <c r="M106" s="293"/>
      <c r="N106" s="273">
        <v>121</v>
      </c>
      <c r="O106" s="273">
        <v>121</v>
      </c>
      <c r="P106" s="273">
        <v>121</v>
      </c>
    </row>
    <row r="107" spans="1:16" s="294" customFormat="1" ht="23.1" customHeight="1" x14ac:dyDescent="0.45">
      <c r="A107" s="265">
        <v>4</v>
      </c>
      <c r="B107" s="265">
        <v>999</v>
      </c>
      <c r="C107" s="291" t="s">
        <v>134</v>
      </c>
      <c r="D107" s="266" t="s">
        <v>115</v>
      </c>
      <c r="E107" s="267">
        <v>0</v>
      </c>
      <c r="F107" s="267">
        <v>0</v>
      </c>
      <c r="G107" s="302" t="s">
        <v>22</v>
      </c>
      <c r="H107" s="265" t="s">
        <v>23</v>
      </c>
      <c r="I107" s="265" t="s">
        <v>23</v>
      </c>
      <c r="J107" s="265" t="s">
        <v>23</v>
      </c>
      <c r="K107" s="265" t="s">
        <v>23</v>
      </c>
      <c r="L107" s="292" t="s">
        <v>200</v>
      </c>
      <c r="M107" s="293"/>
      <c r="N107" s="273">
        <v>121</v>
      </c>
      <c r="O107" s="273">
        <v>121</v>
      </c>
      <c r="P107" s="273">
        <v>121</v>
      </c>
    </row>
    <row r="108" spans="1:16" s="244" customFormat="1" ht="23.1" customHeight="1" x14ac:dyDescent="0.55000000000000004">
      <c r="A108" s="234" t="s">
        <v>135</v>
      </c>
      <c r="B108" s="235"/>
      <c r="C108" s="235"/>
      <c r="D108" s="236"/>
      <c r="E108" s="237"/>
      <c r="F108" s="238"/>
      <c r="G108" s="237"/>
      <c r="H108" s="239"/>
      <c r="I108" s="239"/>
      <c r="J108" s="239"/>
      <c r="K108" s="240"/>
      <c r="L108" s="279"/>
      <c r="M108" s="280"/>
      <c r="N108" s="281"/>
      <c r="O108" s="303"/>
      <c r="P108" s="282"/>
    </row>
    <row r="109" spans="1:16" s="294" customFormat="1" ht="23.1" customHeight="1" x14ac:dyDescent="0.45">
      <c r="A109" s="265">
        <v>5</v>
      </c>
      <c r="B109" s="265">
        <v>501</v>
      </c>
      <c r="C109" s="291" t="s">
        <v>136</v>
      </c>
      <c r="D109" s="266" t="s">
        <v>137</v>
      </c>
      <c r="E109" s="267">
        <v>426200</v>
      </c>
      <c r="F109" s="267">
        <v>426200</v>
      </c>
      <c r="G109" s="265" t="s">
        <v>22</v>
      </c>
      <c r="H109" s="265" t="s">
        <v>23</v>
      </c>
      <c r="I109" s="265" t="s">
        <v>23</v>
      </c>
      <c r="J109" s="265" t="s">
        <v>23</v>
      </c>
      <c r="K109" s="265" t="s">
        <v>23</v>
      </c>
      <c r="L109" s="271">
        <v>2</v>
      </c>
      <c r="M109" s="272" t="s">
        <v>138</v>
      </c>
      <c r="N109" s="273">
        <v>121</v>
      </c>
      <c r="O109" s="273">
        <v>31</v>
      </c>
      <c r="P109" s="273">
        <v>121</v>
      </c>
    </row>
    <row r="110" spans="1:16" s="294" customFormat="1" ht="23.1" customHeight="1" x14ac:dyDescent="0.45">
      <c r="A110" s="265">
        <v>5</v>
      </c>
      <c r="B110" s="265">
        <v>502</v>
      </c>
      <c r="C110" s="291" t="s">
        <v>139</v>
      </c>
      <c r="D110" s="266" t="s">
        <v>137</v>
      </c>
      <c r="E110" s="267">
        <v>564200</v>
      </c>
      <c r="F110" s="267">
        <v>564200</v>
      </c>
      <c r="G110" s="265" t="s">
        <v>22</v>
      </c>
      <c r="H110" s="265" t="s">
        <v>23</v>
      </c>
      <c r="I110" s="265" t="s">
        <v>23</v>
      </c>
      <c r="J110" s="265" t="s">
        <v>23</v>
      </c>
      <c r="K110" s="265" t="s">
        <v>23</v>
      </c>
      <c r="L110" s="271">
        <v>2</v>
      </c>
      <c r="M110" s="272" t="s">
        <v>138</v>
      </c>
      <c r="N110" s="273">
        <v>121</v>
      </c>
      <c r="O110" s="273">
        <v>31</v>
      </c>
      <c r="P110" s="273">
        <v>121</v>
      </c>
    </row>
    <row r="111" spans="1:16" s="294" customFormat="1" ht="23.1" customHeight="1" x14ac:dyDescent="0.45">
      <c r="A111" s="265">
        <v>5</v>
      </c>
      <c r="B111" s="265">
        <v>503</v>
      </c>
      <c r="C111" s="291" t="s">
        <v>140</v>
      </c>
      <c r="D111" s="266" t="s">
        <v>137</v>
      </c>
      <c r="E111" s="267">
        <v>570000</v>
      </c>
      <c r="F111" s="267">
        <v>570000</v>
      </c>
      <c r="G111" s="265" t="s">
        <v>22</v>
      </c>
      <c r="H111" s="265" t="s">
        <v>23</v>
      </c>
      <c r="I111" s="265" t="s">
        <v>23</v>
      </c>
      <c r="J111" s="265" t="s">
        <v>23</v>
      </c>
      <c r="K111" s="265" t="s">
        <v>23</v>
      </c>
      <c r="L111" s="271">
        <v>4</v>
      </c>
      <c r="M111" s="272" t="s">
        <v>138</v>
      </c>
      <c r="N111" s="273">
        <v>121</v>
      </c>
      <c r="O111" s="273">
        <v>121</v>
      </c>
      <c r="P111" s="273">
        <v>121</v>
      </c>
    </row>
    <row r="112" spans="1:16" s="294" customFormat="1" ht="23.1" customHeight="1" x14ac:dyDescent="0.45">
      <c r="A112" s="265">
        <v>5</v>
      </c>
      <c r="B112" s="265">
        <v>504</v>
      </c>
      <c r="C112" s="291" t="s">
        <v>141</v>
      </c>
      <c r="D112" s="266" t="s">
        <v>137</v>
      </c>
      <c r="E112" s="267">
        <v>642300</v>
      </c>
      <c r="F112" s="267">
        <v>642300</v>
      </c>
      <c r="G112" s="265" t="s">
        <v>22</v>
      </c>
      <c r="H112" s="265" t="s">
        <v>23</v>
      </c>
      <c r="I112" s="265" t="s">
        <v>23</v>
      </c>
      <c r="J112" s="265" t="s">
        <v>23</v>
      </c>
      <c r="K112" s="265" t="s">
        <v>23</v>
      </c>
      <c r="L112" s="271">
        <v>4</v>
      </c>
      <c r="M112" s="272" t="s">
        <v>138</v>
      </c>
      <c r="N112" s="273">
        <v>121</v>
      </c>
      <c r="O112" s="273">
        <v>121</v>
      </c>
      <c r="P112" s="273">
        <v>121</v>
      </c>
    </row>
    <row r="113" spans="1:16" s="294" customFormat="1" ht="23.1" customHeight="1" x14ac:dyDescent="0.45">
      <c r="A113" s="265">
        <v>5</v>
      </c>
      <c r="B113" s="265">
        <v>505</v>
      </c>
      <c r="C113" s="291" t="s">
        <v>142</v>
      </c>
      <c r="D113" s="266" t="s">
        <v>137</v>
      </c>
      <c r="E113" s="267">
        <v>422200</v>
      </c>
      <c r="F113" s="267">
        <v>422200</v>
      </c>
      <c r="G113" s="265" t="s">
        <v>22</v>
      </c>
      <c r="H113" s="265" t="s">
        <v>23</v>
      </c>
      <c r="I113" s="265" t="s">
        <v>23</v>
      </c>
      <c r="J113" s="265" t="s">
        <v>23</v>
      </c>
      <c r="K113" s="265" t="s">
        <v>23</v>
      </c>
      <c r="L113" s="271">
        <v>2</v>
      </c>
      <c r="M113" s="272" t="s">
        <v>138</v>
      </c>
      <c r="N113" s="273">
        <v>31</v>
      </c>
      <c r="O113" s="273">
        <v>31</v>
      </c>
      <c r="P113" s="273">
        <v>31</v>
      </c>
    </row>
    <row r="114" spans="1:16" s="294" customFormat="1" ht="23.1" customHeight="1" x14ac:dyDescent="0.45">
      <c r="A114" s="265">
        <v>5</v>
      </c>
      <c r="B114" s="265">
        <v>506</v>
      </c>
      <c r="C114" s="291" t="s">
        <v>143</v>
      </c>
      <c r="D114" s="274" t="s">
        <v>137</v>
      </c>
      <c r="E114" s="267">
        <v>601200</v>
      </c>
      <c r="F114" s="267">
        <v>601200</v>
      </c>
      <c r="G114" s="265" t="s">
        <v>22</v>
      </c>
      <c r="H114" s="265" t="s">
        <v>23</v>
      </c>
      <c r="I114" s="265" t="s">
        <v>23</v>
      </c>
      <c r="J114" s="265" t="s">
        <v>23</v>
      </c>
      <c r="K114" s="265" t="s">
        <v>23</v>
      </c>
      <c r="L114" s="271">
        <v>4</v>
      </c>
      <c r="M114" s="272" t="s">
        <v>138</v>
      </c>
      <c r="N114" s="273">
        <v>31</v>
      </c>
      <c r="O114" s="273">
        <v>31</v>
      </c>
      <c r="P114" s="273">
        <v>31</v>
      </c>
    </row>
    <row r="115" spans="1:16" s="294" customFormat="1" ht="23.1" customHeight="1" x14ac:dyDescent="0.45">
      <c r="A115" s="265">
        <v>5</v>
      </c>
      <c r="B115" s="265">
        <v>999</v>
      </c>
      <c r="C115" s="291" t="s">
        <v>144</v>
      </c>
      <c r="D115" s="266" t="s">
        <v>137</v>
      </c>
      <c r="E115" s="304">
        <v>0</v>
      </c>
      <c r="F115" s="304">
        <v>0</v>
      </c>
      <c r="G115" s="265" t="s">
        <v>22</v>
      </c>
      <c r="H115" s="265" t="s">
        <v>23</v>
      </c>
      <c r="I115" s="265" t="s">
        <v>23</v>
      </c>
      <c r="J115" s="265" t="s">
        <v>23</v>
      </c>
      <c r="K115" s="265" t="s">
        <v>23</v>
      </c>
      <c r="L115" s="271">
        <v>2</v>
      </c>
      <c r="M115" s="272" t="s">
        <v>138</v>
      </c>
      <c r="N115" s="273">
        <v>121</v>
      </c>
      <c r="O115" s="273">
        <v>121</v>
      </c>
      <c r="P115" s="273">
        <v>121</v>
      </c>
    </row>
    <row r="116" spans="1:16" s="306" customFormat="1" ht="23.1" customHeight="1" x14ac:dyDescent="0.45">
      <c r="A116" s="234" t="s">
        <v>145</v>
      </c>
      <c r="B116" s="235"/>
      <c r="C116" s="235"/>
      <c r="D116" s="236"/>
      <c r="E116" s="237"/>
      <c r="F116" s="238"/>
      <c r="G116" s="237"/>
      <c r="H116" s="239"/>
      <c r="I116" s="239"/>
      <c r="J116" s="239"/>
      <c r="K116" s="240"/>
      <c r="L116" s="279"/>
      <c r="M116" s="280"/>
      <c r="N116" s="243"/>
      <c r="O116" s="305"/>
      <c r="P116" s="305"/>
    </row>
    <row r="117" spans="1:16" s="294" customFormat="1" ht="23.1" customHeight="1" x14ac:dyDescent="0.45">
      <c r="A117" s="265">
        <v>7</v>
      </c>
      <c r="B117" s="265">
        <v>701</v>
      </c>
      <c r="C117" s="291" t="s">
        <v>146</v>
      </c>
      <c r="D117" s="266" t="s">
        <v>147</v>
      </c>
      <c r="E117" s="267">
        <v>486000</v>
      </c>
      <c r="F117" s="267">
        <v>486000</v>
      </c>
      <c r="G117" s="265" t="s">
        <v>22</v>
      </c>
      <c r="H117" s="265" t="s">
        <v>23</v>
      </c>
      <c r="I117" s="265" t="s">
        <v>23</v>
      </c>
      <c r="J117" s="265" t="s">
        <v>23</v>
      </c>
      <c r="K117" s="265" t="s">
        <v>23</v>
      </c>
      <c r="L117" s="271">
        <v>1</v>
      </c>
      <c r="M117" s="272" t="s">
        <v>148</v>
      </c>
      <c r="N117" s="273">
        <v>121</v>
      </c>
      <c r="O117" s="273">
        <v>121</v>
      </c>
      <c r="P117" s="273">
        <v>121</v>
      </c>
    </row>
    <row r="118" spans="1:16" s="294" customFormat="1" ht="23.1" customHeight="1" x14ac:dyDescent="0.45">
      <c r="A118" s="265">
        <v>7</v>
      </c>
      <c r="B118" s="265">
        <v>702</v>
      </c>
      <c r="C118" s="291" t="s">
        <v>149</v>
      </c>
      <c r="D118" s="266" t="s">
        <v>147</v>
      </c>
      <c r="E118" s="267">
        <v>185800</v>
      </c>
      <c r="F118" s="267">
        <v>185800</v>
      </c>
      <c r="G118" s="265" t="s">
        <v>22</v>
      </c>
      <c r="H118" s="265" t="s">
        <v>23</v>
      </c>
      <c r="I118" s="265" t="s">
        <v>23</v>
      </c>
      <c r="J118" s="265" t="s">
        <v>23</v>
      </c>
      <c r="K118" s="265" t="s">
        <v>23</v>
      </c>
      <c r="L118" s="271">
        <v>1</v>
      </c>
      <c r="M118" s="272" t="s">
        <v>148</v>
      </c>
      <c r="N118" s="273">
        <v>80</v>
      </c>
      <c r="O118" s="273">
        <v>31</v>
      </c>
      <c r="P118" s="273">
        <v>80</v>
      </c>
    </row>
    <row r="119" spans="1:16" s="294" customFormat="1" ht="23.1" customHeight="1" x14ac:dyDescent="0.45">
      <c r="A119" s="265">
        <v>7</v>
      </c>
      <c r="B119" s="265">
        <v>703</v>
      </c>
      <c r="C119" s="291" t="s">
        <v>150</v>
      </c>
      <c r="D119" s="266" t="s">
        <v>147</v>
      </c>
      <c r="E119" s="267">
        <v>971000</v>
      </c>
      <c r="F119" s="267">
        <v>971000</v>
      </c>
      <c r="G119" s="265" t="s">
        <v>22</v>
      </c>
      <c r="H119" s="265" t="s">
        <v>23</v>
      </c>
      <c r="I119" s="265" t="s">
        <v>23</v>
      </c>
      <c r="J119" s="265" t="s">
        <v>23</v>
      </c>
      <c r="K119" s="265" t="s">
        <v>23</v>
      </c>
      <c r="L119" s="271">
        <v>1</v>
      </c>
      <c r="M119" s="272" t="s">
        <v>148</v>
      </c>
      <c r="N119" s="273">
        <v>80</v>
      </c>
      <c r="O119" s="273">
        <v>31</v>
      </c>
      <c r="P119" s="273">
        <v>80</v>
      </c>
    </row>
    <row r="120" spans="1:16" s="294" customFormat="1" ht="23.1" customHeight="1" x14ac:dyDescent="0.45">
      <c r="A120" s="265">
        <v>7</v>
      </c>
      <c r="B120" s="265">
        <v>704</v>
      </c>
      <c r="C120" s="291" t="s">
        <v>151</v>
      </c>
      <c r="D120" s="266" t="s">
        <v>147</v>
      </c>
      <c r="E120" s="267">
        <v>768000</v>
      </c>
      <c r="F120" s="267">
        <v>768000</v>
      </c>
      <c r="G120" s="265" t="s">
        <v>22</v>
      </c>
      <c r="H120" s="265" t="s">
        <v>23</v>
      </c>
      <c r="I120" s="265" t="s">
        <v>23</v>
      </c>
      <c r="J120" s="265" t="s">
        <v>23</v>
      </c>
      <c r="K120" s="265" t="s">
        <v>23</v>
      </c>
      <c r="L120" s="271">
        <v>1</v>
      </c>
      <c r="M120" s="272" t="s">
        <v>148</v>
      </c>
      <c r="N120" s="273">
        <v>80</v>
      </c>
      <c r="O120" s="273">
        <v>80</v>
      </c>
      <c r="P120" s="273">
        <v>80</v>
      </c>
    </row>
    <row r="121" spans="1:16" s="294" customFormat="1" ht="23.1" customHeight="1" x14ac:dyDescent="0.45">
      <c r="A121" s="265">
        <v>7</v>
      </c>
      <c r="B121" s="265">
        <v>705</v>
      </c>
      <c r="C121" s="291" t="s">
        <v>152</v>
      </c>
      <c r="D121" s="266" t="s">
        <v>147</v>
      </c>
      <c r="E121" s="267">
        <v>1782000</v>
      </c>
      <c r="F121" s="267">
        <v>1782000</v>
      </c>
      <c r="G121" s="265" t="s">
        <v>22</v>
      </c>
      <c r="H121" s="265" t="s">
        <v>23</v>
      </c>
      <c r="I121" s="265" t="s">
        <v>23</v>
      </c>
      <c r="J121" s="265" t="s">
        <v>23</v>
      </c>
      <c r="K121" s="265" t="s">
        <v>23</v>
      </c>
      <c r="L121" s="271">
        <v>1</v>
      </c>
      <c r="M121" s="272" t="s">
        <v>148</v>
      </c>
      <c r="N121" s="273">
        <v>121</v>
      </c>
      <c r="O121" s="273">
        <v>121</v>
      </c>
      <c r="P121" s="273">
        <v>121</v>
      </c>
    </row>
    <row r="122" spans="1:16" s="294" customFormat="1" ht="23.1" customHeight="1" x14ac:dyDescent="0.45">
      <c r="A122" s="265">
        <v>7</v>
      </c>
      <c r="B122" s="265">
        <v>706</v>
      </c>
      <c r="C122" s="291" t="s">
        <v>153</v>
      </c>
      <c r="D122" s="266" t="s">
        <v>147</v>
      </c>
      <c r="E122" s="267">
        <v>1435700</v>
      </c>
      <c r="F122" s="267">
        <v>1435700</v>
      </c>
      <c r="G122" s="265" t="s">
        <v>22</v>
      </c>
      <c r="H122" s="265" t="s">
        <v>23</v>
      </c>
      <c r="I122" s="265" t="s">
        <v>23</v>
      </c>
      <c r="J122" s="265" t="s">
        <v>23</v>
      </c>
      <c r="K122" s="265" t="s">
        <v>23</v>
      </c>
      <c r="L122" s="271">
        <v>1</v>
      </c>
      <c r="M122" s="272" t="s">
        <v>148</v>
      </c>
      <c r="N122" s="273">
        <v>121</v>
      </c>
      <c r="O122" s="273">
        <v>80</v>
      </c>
      <c r="P122" s="273">
        <v>80</v>
      </c>
    </row>
    <row r="123" spans="1:16" s="294" customFormat="1" ht="23.1" customHeight="1" x14ac:dyDescent="0.45">
      <c r="A123" s="265">
        <v>7</v>
      </c>
      <c r="B123" s="265">
        <v>999</v>
      </c>
      <c r="C123" s="291" t="s">
        <v>154</v>
      </c>
      <c r="D123" s="266" t="s">
        <v>147</v>
      </c>
      <c r="E123" s="267">
        <v>0</v>
      </c>
      <c r="F123" s="267">
        <v>0</v>
      </c>
      <c r="G123" s="265" t="s">
        <v>22</v>
      </c>
      <c r="H123" s="265" t="s">
        <v>23</v>
      </c>
      <c r="I123" s="265" t="s">
        <v>23</v>
      </c>
      <c r="J123" s="265" t="s">
        <v>23</v>
      </c>
      <c r="K123" s="265" t="s">
        <v>23</v>
      </c>
      <c r="L123" s="271">
        <v>1</v>
      </c>
      <c r="M123" s="272" t="s">
        <v>148</v>
      </c>
      <c r="N123" s="273">
        <v>800</v>
      </c>
      <c r="O123" s="307">
        <v>800</v>
      </c>
      <c r="P123" s="307">
        <v>800</v>
      </c>
    </row>
    <row r="124" spans="1:16" s="306" customFormat="1" ht="23.1" customHeight="1" x14ac:dyDescent="0.45">
      <c r="A124" s="234" t="s">
        <v>155</v>
      </c>
      <c r="B124" s="235"/>
      <c r="C124" s="235"/>
      <c r="D124" s="236"/>
      <c r="E124" s="237"/>
      <c r="F124" s="238"/>
      <c r="G124" s="237"/>
      <c r="H124" s="239"/>
      <c r="I124" s="239"/>
      <c r="J124" s="239"/>
      <c r="K124" s="240"/>
      <c r="L124" s="279"/>
      <c r="M124" s="280"/>
      <c r="N124" s="243"/>
      <c r="O124" s="237"/>
      <c r="P124" s="240"/>
    </row>
    <row r="125" spans="1:16" s="294" customFormat="1" ht="23.1" customHeight="1" x14ac:dyDescent="0.45">
      <c r="A125" s="265">
        <v>8</v>
      </c>
      <c r="B125" s="265">
        <v>801</v>
      </c>
      <c r="C125" s="291" t="s">
        <v>156</v>
      </c>
      <c r="D125" s="266" t="s">
        <v>157</v>
      </c>
      <c r="E125" s="267">
        <v>2500</v>
      </c>
      <c r="F125" s="267">
        <v>2500</v>
      </c>
      <c r="G125" s="265" t="s">
        <v>22</v>
      </c>
      <c r="H125" s="265" t="s">
        <v>23</v>
      </c>
      <c r="I125" s="265" t="s">
        <v>23</v>
      </c>
      <c r="J125" s="265" t="s">
        <v>23</v>
      </c>
      <c r="K125" s="265" t="s">
        <v>23</v>
      </c>
      <c r="L125" s="292" t="s">
        <v>200</v>
      </c>
      <c r="M125" s="293"/>
      <c r="N125" s="273">
        <v>61</v>
      </c>
      <c r="O125" s="273">
        <v>61</v>
      </c>
      <c r="P125" s="273">
        <v>61</v>
      </c>
    </row>
    <row r="126" spans="1:16" s="294" customFormat="1" ht="23.1" customHeight="1" x14ac:dyDescent="0.45">
      <c r="A126" s="265">
        <v>8</v>
      </c>
      <c r="B126" s="265">
        <v>803</v>
      </c>
      <c r="C126" s="291" t="s">
        <v>158</v>
      </c>
      <c r="D126" s="266" t="s">
        <v>157</v>
      </c>
      <c r="E126" s="267">
        <v>2160</v>
      </c>
      <c r="F126" s="267">
        <v>2160</v>
      </c>
      <c r="G126" s="265" t="s">
        <v>22</v>
      </c>
      <c r="H126" s="265" t="s">
        <v>23</v>
      </c>
      <c r="I126" s="265" t="s">
        <v>23</v>
      </c>
      <c r="J126" s="265" t="s">
        <v>23</v>
      </c>
      <c r="K126" s="265" t="s">
        <v>23</v>
      </c>
      <c r="L126" s="292" t="s">
        <v>200</v>
      </c>
      <c r="M126" s="293"/>
      <c r="N126" s="273">
        <v>61</v>
      </c>
      <c r="O126" s="273">
        <v>61</v>
      </c>
      <c r="P126" s="273">
        <v>61</v>
      </c>
    </row>
    <row r="127" spans="1:16" s="294" customFormat="1" ht="23.1" customHeight="1" x14ac:dyDescent="0.45">
      <c r="A127" s="265">
        <v>8</v>
      </c>
      <c r="B127" s="265">
        <v>804</v>
      </c>
      <c r="C127" s="291" t="s">
        <v>159</v>
      </c>
      <c r="D127" s="266" t="s">
        <v>157</v>
      </c>
      <c r="E127" s="267">
        <v>2860</v>
      </c>
      <c r="F127" s="267">
        <v>2860</v>
      </c>
      <c r="G127" s="265" t="s">
        <v>22</v>
      </c>
      <c r="H127" s="265" t="s">
        <v>23</v>
      </c>
      <c r="I127" s="265" t="s">
        <v>23</v>
      </c>
      <c r="J127" s="265" t="s">
        <v>23</v>
      </c>
      <c r="K127" s="265" t="s">
        <v>23</v>
      </c>
      <c r="L127" s="292" t="s">
        <v>200</v>
      </c>
      <c r="M127" s="293"/>
      <c r="N127" s="273">
        <v>61</v>
      </c>
      <c r="O127" s="273">
        <v>61</v>
      </c>
      <c r="P127" s="273">
        <v>61</v>
      </c>
    </row>
    <row r="128" spans="1:16" s="294" customFormat="1" ht="23.1" customHeight="1" x14ac:dyDescent="0.45">
      <c r="A128" s="265">
        <v>8</v>
      </c>
      <c r="B128" s="265">
        <v>805</v>
      </c>
      <c r="C128" s="291" t="s">
        <v>160</v>
      </c>
      <c r="D128" s="266" t="s">
        <v>157</v>
      </c>
      <c r="E128" s="267">
        <v>2470</v>
      </c>
      <c r="F128" s="267">
        <v>2470</v>
      </c>
      <c r="G128" s="265" t="s">
        <v>22</v>
      </c>
      <c r="H128" s="265" t="s">
        <v>23</v>
      </c>
      <c r="I128" s="265" t="s">
        <v>23</v>
      </c>
      <c r="J128" s="265" t="s">
        <v>23</v>
      </c>
      <c r="K128" s="265" t="s">
        <v>23</v>
      </c>
      <c r="L128" s="292" t="s">
        <v>200</v>
      </c>
      <c r="M128" s="293"/>
      <c r="N128" s="273">
        <v>61</v>
      </c>
      <c r="O128" s="273">
        <v>61</v>
      </c>
      <c r="P128" s="273">
        <v>61</v>
      </c>
    </row>
    <row r="129" spans="1:16" s="294" customFormat="1" ht="23.1" customHeight="1" x14ac:dyDescent="0.45">
      <c r="A129" s="265">
        <v>8</v>
      </c>
      <c r="B129" s="265">
        <v>806</v>
      </c>
      <c r="C129" s="291" t="s">
        <v>161</v>
      </c>
      <c r="D129" s="266" t="s">
        <v>157</v>
      </c>
      <c r="E129" s="267">
        <v>290</v>
      </c>
      <c r="F129" s="267">
        <v>290</v>
      </c>
      <c r="G129" s="265" t="s">
        <v>22</v>
      </c>
      <c r="H129" s="265" t="s">
        <v>23</v>
      </c>
      <c r="I129" s="265" t="s">
        <v>23</v>
      </c>
      <c r="J129" s="265" t="s">
        <v>23</v>
      </c>
      <c r="K129" s="265" t="s">
        <v>23</v>
      </c>
      <c r="L129" s="292" t="s">
        <v>200</v>
      </c>
      <c r="M129" s="293"/>
      <c r="N129" s="273">
        <v>61</v>
      </c>
      <c r="O129" s="273">
        <v>61</v>
      </c>
      <c r="P129" s="273">
        <v>61</v>
      </c>
    </row>
    <row r="130" spans="1:16" s="294" customFormat="1" ht="23.1" customHeight="1" x14ac:dyDescent="0.45">
      <c r="A130" s="265">
        <v>8</v>
      </c>
      <c r="B130" s="265">
        <v>807</v>
      </c>
      <c r="C130" s="291" t="s">
        <v>162</v>
      </c>
      <c r="D130" s="266" t="s">
        <v>157</v>
      </c>
      <c r="E130" s="267">
        <v>307</v>
      </c>
      <c r="F130" s="267">
        <v>307</v>
      </c>
      <c r="G130" s="265" t="s">
        <v>22</v>
      </c>
      <c r="H130" s="265" t="s">
        <v>23</v>
      </c>
      <c r="I130" s="265" t="s">
        <v>23</v>
      </c>
      <c r="J130" s="265" t="s">
        <v>23</v>
      </c>
      <c r="K130" s="265" t="s">
        <v>23</v>
      </c>
      <c r="L130" s="292" t="s">
        <v>200</v>
      </c>
      <c r="M130" s="293"/>
      <c r="N130" s="273">
        <v>61</v>
      </c>
      <c r="O130" s="273">
        <v>61</v>
      </c>
      <c r="P130" s="273">
        <v>61</v>
      </c>
    </row>
    <row r="131" spans="1:16" s="294" customFormat="1" ht="23.1" customHeight="1" x14ac:dyDescent="0.45">
      <c r="A131" s="265">
        <v>8</v>
      </c>
      <c r="B131" s="265">
        <v>808</v>
      </c>
      <c r="C131" s="291" t="s">
        <v>163</v>
      </c>
      <c r="D131" s="266" t="s">
        <v>157</v>
      </c>
      <c r="E131" s="267">
        <v>2830</v>
      </c>
      <c r="F131" s="267">
        <v>2830</v>
      </c>
      <c r="G131" s="265" t="s">
        <v>22</v>
      </c>
      <c r="H131" s="265" t="s">
        <v>23</v>
      </c>
      <c r="I131" s="265" t="s">
        <v>23</v>
      </c>
      <c r="J131" s="265" t="s">
        <v>23</v>
      </c>
      <c r="K131" s="265" t="s">
        <v>23</v>
      </c>
      <c r="L131" s="292" t="s">
        <v>200</v>
      </c>
      <c r="M131" s="293"/>
      <c r="N131" s="273">
        <v>61</v>
      </c>
      <c r="O131" s="273">
        <v>61</v>
      </c>
      <c r="P131" s="273">
        <v>61</v>
      </c>
    </row>
    <row r="132" spans="1:16" s="294" customFormat="1" ht="23.1" customHeight="1" x14ac:dyDescent="0.45">
      <c r="A132" s="265">
        <v>8</v>
      </c>
      <c r="B132" s="265">
        <v>809</v>
      </c>
      <c r="C132" s="291" t="s">
        <v>164</v>
      </c>
      <c r="D132" s="266" t="s">
        <v>165</v>
      </c>
      <c r="E132" s="267">
        <v>1690</v>
      </c>
      <c r="F132" s="267">
        <v>1690</v>
      </c>
      <c r="G132" s="265" t="s">
        <v>22</v>
      </c>
      <c r="H132" s="265" t="s">
        <v>23</v>
      </c>
      <c r="I132" s="265" t="s">
        <v>23</v>
      </c>
      <c r="J132" s="265" t="s">
        <v>23</v>
      </c>
      <c r="K132" s="265" t="s">
        <v>23</v>
      </c>
      <c r="L132" s="292" t="s">
        <v>200</v>
      </c>
      <c r="M132" s="293"/>
      <c r="N132" s="273">
        <v>61</v>
      </c>
      <c r="O132" s="273">
        <v>61</v>
      </c>
      <c r="P132" s="273">
        <v>61</v>
      </c>
    </row>
    <row r="133" spans="1:16" s="294" customFormat="1" ht="23.1" customHeight="1" x14ac:dyDescent="0.45">
      <c r="A133" s="265">
        <v>8</v>
      </c>
      <c r="B133" s="265">
        <v>810</v>
      </c>
      <c r="C133" s="291" t="s">
        <v>166</v>
      </c>
      <c r="D133" s="266" t="s">
        <v>165</v>
      </c>
      <c r="E133" s="267">
        <v>2160</v>
      </c>
      <c r="F133" s="267">
        <v>2160</v>
      </c>
      <c r="G133" s="265" t="s">
        <v>22</v>
      </c>
      <c r="H133" s="265" t="s">
        <v>23</v>
      </c>
      <c r="I133" s="265" t="s">
        <v>23</v>
      </c>
      <c r="J133" s="265" t="s">
        <v>23</v>
      </c>
      <c r="K133" s="265" t="s">
        <v>23</v>
      </c>
      <c r="L133" s="292" t="s">
        <v>200</v>
      </c>
      <c r="M133" s="293"/>
      <c r="N133" s="273">
        <v>61</v>
      </c>
      <c r="O133" s="273">
        <v>61</v>
      </c>
      <c r="P133" s="273">
        <v>61</v>
      </c>
    </row>
    <row r="134" spans="1:16" s="294" customFormat="1" ht="23.1" customHeight="1" x14ac:dyDescent="0.45">
      <c r="A134" s="265">
        <v>8</v>
      </c>
      <c r="B134" s="265">
        <v>811</v>
      </c>
      <c r="C134" s="291" t="s">
        <v>167</v>
      </c>
      <c r="D134" s="266" t="s">
        <v>165</v>
      </c>
      <c r="E134" s="267">
        <v>2680</v>
      </c>
      <c r="F134" s="267">
        <v>2680</v>
      </c>
      <c r="G134" s="265" t="s">
        <v>22</v>
      </c>
      <c r="H134" s="265" t="s">
        <v>23</v>
      </c>
      <c r="I134" s="265" t="s">
        <v>23</v>
      </c>
      <c r="J134" s="265" t="s">
        <v>23</v>
      </c>
      <c r="K134" s="265" t="s">
        <v>23</v>
      </c>
      <c r="L134" s="292" t="s">
        <v>200</v>
      </c>
      <c r="M134" s="293"/>
      <c r="N134" s="273">
        <v>61</v>
      </c>
      <c r="O134" s="273">
        <v>61</v>
      </c>
      <c r="P134" s="273">
        <v>61</v>
      </c>
    </row>
    <row r="135" spans="1:16" s="294" customFormat="1" ht="23.1" customHeight="1" x14ac:dyDescent="0.45">
      <c r="A135" s="265">
        <v>8</v>
      </c>
      <c r="B135" s="265">
        <v>812</v>
      </c>
      <c r="C135" s="291" t="s">
        <v>168</v>
      </c>
      <c r="D135" s="266" t="s">
        <v>165</v>
      </c>
      <c r="E135" s="267">
        <v>3120</v>
      </c>
      <c r="F135" s="267">
        <v>3120</v>
      </c>
      <c r="G135" s="265" t="s">
        <v>22</v>
      </c>
      <c r="H135" s="265" t="s">
        <v>23</v>
      </c>
      <c r="I135" s="265" t="s">
        <v>23</v>
      </c>
      <c r="J135" s="265" t="s">
        <v>23</v>
      </c>
      <c r="K135" s="265" t="s">
        <v>23</v>
      </c>
      <c r="L135" s="292" t="s">
        <v>200</v>
      </c>
      <c r="M135" s="293"/>
      <c r="N135" s="273">
        <v>61</v>
      </c>
      <c r="O135" s="273">
        <v>61</v>
      </c>
      <c r="P135" s="273">
        <v>61</v>
      </c>
    </row>
    <row r="136" spans="1:16" s="294" customFormat="1" ht="23.1" customHeight="1" x14ac:dyDescent="0.45">
      <c r="A136" s="265">
        <v>8</v>
      </c>
      <c r="B136" s="265">
        <v>813</v>
      </c>
      <c r="C136" s="291" t="s">
        <v>169</v>
      </c>
      <c r="D136" s="266" t="s">
        <v>170</v>
      </c>
      <c r="E136" s="267">
        <v>1460</v>
      </c>
      <c r="F136" s="267">
        <v>1460</v>
      </c>
      <c r="G136" s="265" t="s">
        <v>22</v>
      </c>
      <c r="H136" s="265" t="s">
        <v>23</v>
      </c>
      <c r="I136" s="265" t="s">
        <v>23</v>
      </c>
      <c r="J136" s="265" t="s">
        <v>23</v>
      </c>
      <c r="K136" s="265" t="s">
        <v>23</v>
      </c>
      <c r="L136" s="292" t="s">
        <v>200</v>
      </c>
      <c r="M136" s="293"/>
      <c r="N136" s="273">
        <v>61</v>
      </c>
      <c r="O136" s="273">
        <v>61</v>
      </c>
      <c r="P136" s="273">
        <v>61</v>
      </c>
    </row>
    <row r="137" spans="1:16" s="294" customFormat="1" ht="23.1" customHeight="1" x14ac:dyDescent="0.45">
      <c r="A137" s="265">
        <v>8</v>
      </c>
      <c r="B137" s="265">
        <v>814</v>
      </c>
      <c r="C137" s="291" t="s">
        <v>171</v>
      </c>
      <c r="D137" s="266" t="s">
        <v>170</v>
      </c>
      <c r="E137" s="267">
        <v>3150</v>
      </c>
      <c r="F137" s="267">
        <v>3150</v>
      </c>
      <c r="G137" s="265" t="s">
        <v>22</v>
      </c>
      <c r="H137" s="265" t="s">
        <v>23</v>
      </c>
      <c r="I137" s="265" t="s">
        <v>23</v>
      </c>
      <c r="J137" s="265" t="s">
        <v>23</v>
      </c>
      <c r="K137" s="265" t="s">
        <v>23</v>
      </c>
      <c r="L137" s="292" t="s">
        <v>200</v>
      </c>
      <c r="M137" s="293"/>
      <c r="N137" s="273">
        <v>61</v>
      </c>
      <c r="O137" s="273">
        <v>61</v>
      </c>
      <c r="P137" s="273">
        <v>61</v>
      </c>
    </row>
    <row r="138" spans="1:16" s="294" customFormat="1" ht="23.1" customHeight="1" x14ac:dyDescent="0.45">
      <c r="A138" s="265">
        <v>8</v>
      </c>
      <c r="B138" s="265">
        <v>815</v>
      </c>
      <c r="C138" s="291" t="s">
        <v>197</v>
      </c>
      <c r="D138" s="266" t="s">
        <v>170</v>
      </c>
      <c r="E138" s="267">
        <v>1040</v>
      </c>
      <c r="F138" s="267">
        <v>1040</v>
      </c>
      <c r="G138" s="265" t="s">
        <v>22</v>
      </c>
      <c r="H138" s="265" t="s">
        <v>23</v>
      </c>
      <c r="I138" s="265" t="s">
        <v>23</v>
      </c>
      <c r="J138" s="265" t="s">
        <v>23</v>
      </c>
      <c r="K138" s="265" t="s">
        <v>23</v>
      </c>
      <c r="L138" s="292" t="s">
        <v>200</v>
      </c>
      <c r="M138" s="293"/>
      <c r="N138" s="273">
        <v>61</v>
      </c>
      <c r="O138" s="273">
        <v>61</v>
      </c>
      <c r="P138" s="273">
        <v>61</v>
      </c>
    </row>
    <row r="139" spans="1:16" s="294" customFormat="1" ht="23.1" customHeight="1" x14ac:dyDescent="0.45">
      <c r="A139" s="265">
        <v>8</v>
      </c>
      <c r="B139" s="265">
        <v>816</v>
      </c>
      <c r="C139" s="291" t="s">
        <v>195</v>
      </c>
      <c r="D139" s="266" t="s">
        <v>170</v>
      </c>
      <c r="E139" s="267">
        <v>1120</v>
      </c>
      <c r="F139" s="267">
        <v>1120</v>
      </c>
      <c r="G139" s="265" t="s">
        <v>22</v>
      </c>
      <c r="H139" s="265" t="s">
        <v>23</v>
      </c>
      <c r="I139" s="265" t="s">
        <v>23</v>
      </c>
      <c r="J139" s="265" t="s">
        <v>23</v>
      </c>
      <c r="K139" s="265" t="s">
        <v>23</v>
      </c>
      <c r="L139" s="292" t="s">
        <v>200</v>
      </c>
      <c r="M139" s="293"/>
      <c r="N139" s="273">
        <v>61</v>
      </c>
      <c r="O139" s="273">
        <v>61</v>
      </c>
      <c r="P139" s="273">
        <v>61</v>
      </c>
    </row>
    <row r="140" spans="1:16" s="306" customFormat="1" ht="23.1" customHeight="1" x14ac:dyDescent="0.45">
      <c r="A140" s="234" t="s">
        <v>172</v>
      </c>
      <c r="B140" s="235"/>
      <c r="C140" s="235"/>
      <c r="D140" s="236"/>
      <c r="E140" s="237"/>
      <c r="F140" s="238"/>
      <c r="G140" s="237"/>
      <c r="H140" s="239"/>
      <c r="I140" s="239"/>
      <c r="J140" s="239"/>
      <c r="K140" s="240"/>
      <c r="L140" s="279"/>
      <c r="M140" s="280"/>
      <c r="N140" s="243"/>
      <c r="O140" s="237"/>
      <c r="P140" s="240"/>
    </row>
    <row r="141" spans="1:16" s="310" customFormat="1" ht="23.1" customHeight="1" x14ac:dyDescent="0.45">
      <c r="A141" s="265">
        <v>9</v>
      </c>
      <c r="B141" s="265">
        <v>901</v>
      </c>
      <c r="C141" s="291" t="s">
        <v>173</v>
      </c>
      <c r="D141" s="266" t="s">
        <v>174</v>
      </c>
      <c r="E141" s="267">
        <v>23790000</v>
      </c>
      <c r="F141" s="267">
        <v>23790000</v>
      </c>
      <c r="G141" s="265" t="s">
        <v>61</v>
      </c>
      <c r="H141" s="265" t="s">
        <v>23</v>
      </c>
      <c r="I141" s="269"/>
      <c r="J141" s="269"/>
      <c r="K141" s="269"/>
      <c r="L141" s="271">
        <v>1</v>
      </c>
      <c r="M141" s="272" t="s">
        <v>24</v>
      </c>
      <c r="N141" s="308"/>
      <c r="O141" s="309"/>
      <c r="P141" s="309"/>
    </row>
    <row r="142" spans="1:16" s="262" customFormat="1" ht="45.95" customHeight="1" x14ac:dyDescent="0.55000000000000004">
      <c r="A142" s="245">
        <v>9</v>
      </c>
      <c r="B142" s="245">
        <v>905</v>
      </c>
      <c r="C142" s="246" t="s">
        <v>217</v>
      </c>
      <c r="D142" s="254" t="s">
        <v>174</v>
      </c>
      <c r="E142" s="257">
        <v>23896000</v>
      </c>
      <c r="F142" s="257">
        <v>23790000</v>
      </c>
      <c r="G142" s="245" t="s">
        <v>61</v>
      </c>
      <c r="H142" s="249"/>
      <c r="I142" s="245" t="s">
        <v>23</v>
      </c>
      <c r="J142" s="245" t="s">
        <v>23</v>
      </c>
      <c r="K142" s="245" t="s">
        <v>23</v>
      </c>
      <c r="L142" s="250">
        <v>1</v>
      </c>
      <c r="M142" s="251" t="s">
        <v>24</v>
      </c>
      <c r="N142" s="311"/>
      <c r="O142" s="312"/>
      <c r="P142" s="312"/>
    </row>
    <row r="143" spans="1:16" s="260" customFormat="1" ht="23.1" customHeight="1" x14ac:dyDescent="0.55000000000000004">
      <c r="A143" s="245">
        <v>9</v>
      </c>
      <c r="B143" s="245">
        <v>902</v>
      </c>
      <c r="C143" s="313" t="s">
        <v>176</v>
      </c>
      <c r="D143" s="247" t="s">
        <v>174</v>
      </c>
      <c r="E143" s="257">
        <v>20640000</v>
      </c>
      <c r="F143" s="257">
        <v>20640000</v>
      </c>
      <c r="G143" s="245" t="s">
        <v>61</v>
      </c>
      <c r="H143" s="245" t="s">
        <v>23</v>
      </c>
      <c r="I143" s="249"/>
      <c r="J143" s="249"/>
      <c r="K143" s="249"/>
      <c r="L143" s="250">
        <v>1</v>
      </c>
      <c r="M143" s="251" t="s">
        <v>24</v>
      </c>
      <c r="N143" s="311"/>
      <c r="O143" s="312"/>
      <c r="P143" s="312"/>
    </row>
    <row r="144" spans="1:16" s="262" customFormat="1" ht="45.95" customHeight="1" x14ac:dyDescent="0.55000000000000004">
      <c r="A144" s="245">
        <v>9</v>
      </c>
      <c r="B144" s="245">
        <v>906</v>
      </c>
      <c r="C144" s="246" t="s">
        <v>218</v>
      </c>
      <c r="D144" s="254" t="s">
        <v>174</v>
      </c>
      <c r="E144" s="257">
        <v>20725000</v>
      </c>
      <c r="F144" s="257">
        <v>20640000</v>
      </c>
      <c r="G144" s="245" t="s">
        <v>61</v>
      </c>
      <c r="H144" s="249"/>
      <c r="I144" s="245" t="s">
        <v>23</v>
      </c>
      <c r="J144" s="245" t="s">
        <v>23</v>
      </c>
      <c r="K144" s="245" t="s">
        <v>23</v>
      </c>
      <c r="L144" s="250">
        <v>1</v>
      </c>
      <c r="M144" s="251" t="s">
        <v>24</v>
      </c>
      <c r="N144" s="311"/>
      <c r="O144" s="312"/>
      <c r="P144" s="312"/>
    </row>
    <row r="145" spans="1:16" s="260" customFormat="1" ht="23.1" customHeight="1" x14ac:dyDescent="0.55000000000000004">
      <c r="A145" s="245">
        <v>9</v>
      </c>
      <c r="B145" s="245">
        <v>904</v>
      </c>
      <c r="C145" s="313" t="s">
        <v>178</v>
      </c>
      <c r="D145" s="247" t="s">
        <v>174</v>
      </c>
      <c r="E145" s="257">
        <v>10627000</v>
      </c>
      <c r="F145" s="257">
        <v>10627000</v>
      </c>
      <c r="G145" s="245" t="s">
        <v>22</v>
      </c>
      <c r="H145" s="245" t="s">
        <v>23</v>
      </c>
      <c r="I145" s="249"/>
      <c r="J145" s="249"/>
      <c r="K145" s="249"/>
      <c r="L145" s="250">
        <v>1</v>
      </c>
      <c r="M145" s="251" t="s">
        <v>24</v>
      </c>
      <c r="N145" s="311"/>
      <c r="O145" s="312"/>
      <c r="P145" s="312"/>
    </row>
    <row r="146" spans="1:16" s="262" customFormat="1" ht="45.95" customHeight="1" x14ac:dyDescent="0.55000000000000004">
      <c r="A146" s="245">
        <v>9</v>
      </c>
      <c r="B146" s="245">
        <v>907</v>
      </c>
      <c r="C146" s="246" t="s">
        <v>219</v>
      </c>
      <c r="D146" s="254" t="s">
        <v>174</v>
      </c>
      <c r="E146" s="257">
        <v>10685000</v>
      </c>
      <c r="F146" s="257">
        <v>10627000</v>
      </c>
      <c r="G146" s="245" t="s">
        <v>22</v>
      </c>
      <c r="H146" s="249"/>
      <c r="I146" s="245" t="s">
        <v>23</v>
      </c>
      <c r="J146" s="245" t="s">
        <v>23</v>
      </c>
      <c r="K146" s="245" t="s">
        <v>23</v>
      </c>
      <c r="L146" s="250">
        <v>1</v>
      </c>
      <c r="M146" s="251" t="s">
        <v>24</v>
      </c>
      <c r="N146" s="311"/>
      <c r="O146" s="312"/>
      <c r="P146" s="312"/>
    </row>
    <row r="147" spans="1:16" s="262" customFormat="1" ht="23.1" customHeight="1" x14ac:dyDescent="0.55000000000000004">
      <c r="A147" s="245">
        <v>9</v>
      </c>
      <c r="B147" s="245">
        <v>998</v>
      </c>
      <c r="C147" s="313" t="s">
        <v>180</v>
      </c>
      <c r="D147" s="247" t="s">
        <v>174</v>
      </c>
      <c r="E147" s="257">
        <v>0</v>
      </c>
      <c r="F147" s="257">
        <v>0</v>
      </c>
      <c r="G147" s="245" t="s">
        <v>22</v>
      </c>
      <c r="H147" s="245" t="s">
        <v>23</v>
      </c>
      <c r="I147" s="245" t="s">
        <v>23</v>
      </c>
      <c r="J147" s="245" t="s">
        <v>23</v>
      </c>
      <c r="K147" s="245" t="s">
        <v>23</v>
      </c>
      <c r="L147" s="250">
        <v>1</v>
      </c>
      <c r="M147" s="251" t="s">
        <v>24</v>
      </c>
      <c r="N147" s="311"/>
      <c r="O147" s="312"/>
      <c r="P147" s="312"/>
    </row>
    <row r="148" spans="1:16" s="262" customFormat="1" ht="23.1" customHeight="1" x14ac:dyDescent="0.55000000000000004">
      <c r="A148" s="245">
        <v>9</v>
      </c>
      <c r="B148" s="245">
        <v>999</v>
      </c>
      <c r="C148" s="313" t="s">
        <v>180</v>
      </c>
      <c r="D148" s="247" t="s">
        <v>174</v>
      </c>
      <c r="E148" s="257">
        <v>0</v>
      </c>
      <c r="F148" s="257">
        <v>0</v>
      </c>
      <c r="G148" s="245" t="s">
        <v>61</v>
      </c>
      <c r="H148" s="245" t="s">
        <v>23</v>
      </c>
      <c r="I148" s="245" t="s">
        <v>23</v>
      </c>
      <c r="J148" s="245" t="s">
        <v>23</v>
      </c>
      <c r="K148" s="245" t="s">
        <v>23</v>
      </c>
      <c r="L148" s="250">
        <v>1</v>
      </c>
      <c r="M148" s="251" t="s">
        <v>24</v>
      </c>
      <c r="N148" s="311"/>
      <c r="O148" s="312"/>
      <c r="P148" s="312"/>
    </row>
    <row r="149" spans="1:16" s="244" customFormat="1" ht="23.1" customHeight="1" x14ac:dyDescent="0.55000000000000004">
      <c r="A149" s="234" t="s">
        <v>181</v>
      </c>
      <c r="B149" s="235"/>
      <c r="C149" s="235"/>
      <c r="D149" s="236"/>
      <c r="E149" s="237"/>
      <c r="F149" s="237"/>
      <c r="G149" s="237"/>
      <c r="H149" s="239"/>
      <c r="I149" s="239"/>
      <c r="J149" s="239"/>
      <c r="K149" s="240"/>
      <c r="L149" s="279"/>
      <c r="M149" s="280"/>
      <c r="N149" s="243"/>
      <c r="O149" s="237"/>
      <c r="P149" s="240"/>
    </row>
    <row r="150" spans="1:16" s="262" customFormat="1" ht="69" customHeight="1" x14ac:dyDescent="0.55000000000000004">
      <c r="A150" s="245" t="s">
        <v>182</v>
      </c>
      <c r="B150" s="245" t="s">
        <v>183</v>
      </c>
      <c r="C150" s="313" t="s">
        <v>184</v>
      </c>
      <c r="D150" s="247" t="s">
        <v>182</v>
      </c>
      <c r="E150" s="314" t="s">
        <v>185</v>
      </c>
      <c r="F150" s="314">
        <v>0</v>
      </c>
      <c r="G150" s="245" t="s">
        <v>22</v>
      </c>
      <c r="H150" s="245" t="s">
        <v>23</v>
      </c>
      <c r="I150" s="245" t="s">
        <v>23</v>
      </c>
      <c r="J150" s="245" t="s">
        <v>23</v>
      </c>
      <c r="K150" s="245" t="s">
        <v>23</v>
      </c>
      <c r="L150" s="296" t="s">
        <v>200</v>
      </c>
      <c r="M150" s="297"/>
      <c r="N150" s="248">
        <v>1</v>
      </c>
      <c r="O150" s="248">
        <v>1</v>
      </c>
      <c r="P150" s="248">
        <v>1</v>
      </c>
    </row>
    <row r="151" spans="1:16" s="253" customFormat="1" ht="24" x14ac:dyDescent="0.55000000000000004">
      <c r="A151" s="315"/>
      <c r="B151" s="316"/>
      <c r="C151" s="317"/>
      <c r="D151" s="318"/>
      <c r="E151" s="319"/>
      <c r="F151" s="319"/>
      <c r="G151" s="316"/>
      <c r="H151" s="316"/>
      <c r="I151" s="316"/>
      <c r="J151" s="316"/>
      <c r="K151" s="316"/>
      <c r="L151" s="262"/>
      <c r="M151" s="262"/>
      <c r="N151" s="316"/>
      <c r="O151" s="316"/>
      <c r="P151" s="316"/>
    </row>
    <row r="152" spans="1:16" s="253" customFormat="1" ht="24" x14ac:dyDescent="0.55000000000000004">
      <c r="D152" s="315"/>
      <c r="E152" s="262"/>
      <c r="G152" s="262"/>
      <c r="H152" s="262"/>
      <c r="I152" s="262"/>
      <c r="J152" s="262"/>
      <c r="K152" s="262"/>
      <c r="L152" s="262"/>
      <c r="M152" s="262"/>
      <c r="N152" s="316"/>
      <c r="O152" s="316"/>
      <c r="P152" s="316"/>
    </row>
    <row r="153" spans="1:16" s="253" customFormat="1" ht="24" x14ac:dyDescent="0.55000000000000004">
      <c r="D153" s="315"/>
      <c r="E153" s="262"/>
      <c r="G153" s="262"/>
      <c r="H153" s="262"/>
      <c r="I153" s="262"/>
      <c r="J153" s="262"/>
      <c r="K153" s="262"/>
      <c r="L153" s="262"/>
      <c r="M153" s="262"/>
      <c r="N153" s="316"/>
      <c r="O153" s="316"/>
      <c r="P153" s="316"/>
    </row>
    <row r="154" spans="1:16" s="253" customFormat="1" ht="24" x14ac:dyDescent="0.55000000000000004">
      <c r="D154" s="315"/>
      <c r="E154" s="262"/>
      <c r="G154" s="262"/>
      <c r="H154" s="262"/>
      <c r="I154" s="262"/>
      <c r="J154" s="262"/>
      <c r="K154" s="262"/>
      <c r="L154" s="262"/>
      <c r="M154" s="262"/>
      <c r="N154" s="316"/>
      <c r="O154" s="316"/>
      <c r="P154" s="316"/>
    </row>
    <row r="155" spans="1:16" s="253" customFormat="1" ht="24" x14ac:dyDescent="0.55000000000000004">
      <c r="D155" s="315"/>
      <c r="E155" s="262"/>
      <c r="G155" s="262"/>
      <c r="H155" s="262"/>
      <c r="I155" s="262"/>
      <c r="J155" s="262"/>
      <c r="K155" s="262"/>
      <c r="L155" s="262"/>
      <c r="M155" s="262"/>
      <c r="N155" s="316"/>
      <c r="O155" s="316"/>
      <c r="P155" s="316"/>
    </row>
    <row r="156" spans="1:16" s="253" customFormat="1" ht="24" x14ac:dyDescent="0.55000000000000004">
      <c r="D156" s="315"/>
      <c r="E156" s="262"/>
      <c r="G156" s="262"/>
      <c r="H156" s="262"/>
      <c r="I156" s="262"/>
      <c r="J156" s="262"/>
      <c r="K156" s="262"/>
      <c r="L156" s="262"/>
      <c r="M156" s="262"/>
      <c r="N156" s="316"/>
      <c r="O156" s="316"/>
      <c r="P156" s="316"/>
    </row>
    <row r="157" spans="1:16" s="253" customFormat="1" ht="24" x14ac:dyDescent="0.55000000000000004">
      <c r="D157" s="315"/>
      <c r="E157" s="262"/>
      <c r="G157" s="262"/>
      <c r="H157" s="262"/>
      <c r="I157" s="262"/>
      <c r="J157" s="262"/>
      <c r="K157" s="262"/>
      <c r="L157" s="262"/>
      <c r="M157" s="262"/>
      <c r="N157" s="316"/>
      <c r="O157" s="316"/>
      <c r="P157" s="316"/>
    </row>
    <row r="158" spans="1:16" s="253" customFormat="1" ht="24" x14ac:dyDescent="0.55000000000000004">
      <c r="D158" s="315"/>
      <c r="E158" s="262"/>
      <c r="G158" s="262"/>
      <c r="H158" s="262"/>
      <c r="I158" s="262"/>
      <c r="J158" s="262"/>
      <c r="K158" s="262"/>
      <c r="L158" s="262"/>
      <c r="M158" s="262"/>
      <c r="N158" s="316"/>
      <c r="O158" s="316"/>
      <c r="P158" s="316"/>
    </row>
    <row r="159" spans="1:16" s="253" customFormat="1" ht="24" x14ac:dyDescent="0.55000000000000004">
      <c r="D159" s="315"/>
      <c r="E159" s="262"/>
      <c r="G159" s="262"/>
      <c r="H159" s="262"/>
      <c r="I159" s="262"/>
      <c r="J159" s="262"/>
      <c r="K159" s="262"/>
      <c r="L159" s="262"/>
      <c r="M159" s="262"/>
      <c r="N159" s="316"/>
      <c r="O159" s="316"/>
      <c r="P159" s="316"/>
    </row>
    <row r="160" spans="1:16" s="253" customFormat="1" ht="24" x14ac:dyDescent="0.55000000000000004">
      <c r="D160" s="315"/>
      <c r="E160" s="262"/>
      <c r="G160" s="262"/>
      <c r="H160" s="262"/>
      <c r="I160" s="262"/>
      <c r="J160" s="262"/>
      <c r="K160" s="262"/>
      <c r="L160" s="262"/>
      <c r="M160" s="262"/>
      <c r="N160" s="316"/>
      <c r="O160" s="316"/>
      <c r="P160" s="316"/>
    </row>
    <row r="161" spans="2:13" x14ac:dyDescent="0.5">
      <c r="B161" s="168"/>
      <c r="G161" s="178"/>
      <c r="L161" s="178"/>
      <c r="M161" s="178"/>
    </row>
    <row r="162" spans="2:13" x14ac:dyDescent="0.5">
      <c r="B162" s="168"/>
      <c r="G162" s="178"/>
      <c r="L162" s="178"/>
      <c r="M162" s="178"/>
    </row>
    <row r="163" spans="2:13" x14ac:dyDescent="0.5">
      <c r="B163" s="168"/>
      <c r="G163" s="178"/>
      <c r="L163" s="178"/>
      <c r="M163" s="178"/>
    </row>
    <row r="164" spans="2:13" x14ac:dyDescent="0.5">
      <c r="B164" s="168"/>
      <c r="G164" s="178"/>
      <c r="L164" s="178"/>
      <c r="M164" s="178"/>
    </row>
  </sheetData>
  <autoFilter ref="A14:Q14" xr:uid="{00000000-0001-0000-0000-000000000000}">
    <filterColumn colId="0" showButton="0"/>
    <filterColumn colId="11" showButton="0"/>
  </autoFilter>
  <mergeCells count="55">
    <mergeCell ref="A149:C149"/>
    <mergeCell ref="L150:M150"/>
    <mergeCell ref="P13:P14"/>
    <mergeCell ref="L135:M135"/>
    <mergeCell ref="L136:M136"/>
    <mergeCell ref="L137:M137"/>
    <mergeCell ref="L138:M138"/>
    <mergeCell ref="L139:M139"/>
    <mergeCell ref="A140:C140"/>
    <mergeCell ref="L129:M129"/>
    <mergeCell ref="L130:M130"/>
    <mergeCell ref="L131:M131"/>
    <mergeCell ref="L132:M132"/>
    <mergeCell ref="L133:M133"/>
    <mergeCell ref="L134:M134"/>
    <mergeCell ref="A116:C116"/>
    <mergeCell ref="A124:C124"/>
    <mergeCell ref="L125:M125"/>
    <mergeCell ref="L126:M126"/>
    <mergeCell ref="L127:M127"/>
    <mergeCell ref="L128:M128"/>
    <mergeCell ref="A108:C108"/>
    <mergeCell ref="L97:M97"/>
    <mergeCell ref="L98:M98"/>
    <mergeCell ref="L99:M99"/>
    <mergeCell ref="L100:M100"/>
    <mergeCell ref="L101:M101"/>
    <mergeCell ref="L102:M102"/>
    <mergeCell ref="L103:M103"/>
    <mergeCell ref="L104:M104"/>
    <mergeCell ref="L105:M105"/>
    <mergeCell ref="L106:M106"/>
    <mergeCell ref="L107:M107"/>
    <mergeCell ref="A15:C15"/>
    <mergeCell ref="L15:M15"/>
    <mergeCell ref="A59:C59"/>
    <mergeCell ref="A88:C88"/>
    <mergeCell ref="A95:C95"/>
    <mergeCell ref="L96:M96"/>
    <mergeCell ref="H13:H14"/>
    <mergeCell ref="I13:I14"/>
    <mergeCell ref="J13:J14"/>
    <mergeCell ref="K13:K14"/>
    <mergeCell ref="L13:M14"/>
    <mergeCell ref="N13:N14"/>
    <mergeCell ref="O13:O14"/>
    <mergeCell ref="A1:P1"/>
    <mergeCell ref="A11:B14"/>
    <mergeCell ref="C11:C14"/>
    <mergeCell ref="D11:D14"/>
    <mergeCell ref="E11:E14"/>
    <mergeCell ref="F11:F14"/>
    <mergeCell ref="G11:G14"/>
    <mergeCell ref="H11:K12"/>
    <mergeCell ref="L11:P12"/>
  </mergeCells>
  <printOptions horizontalCentered="1"/>
  <pageMargins left="1.1811023622047245" right="0.78740157480314965" top="0.9055118110236221" bottom="0.78740157480314965" header="0.9055118110236221" footer="0.78740157480314965"/>
  <pageSetup paperSize="9" scale="50" firstPageNumber="72" fitToHeight="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S165"/>
  <sheetViews>
    <sheetView showGridLines="0" view="pageBreakPreview" zoomScaleNormal="85" zoomScaleSheetLayoutView="100" workbookViewId="0">
      <selection activeCell="P15" sqref="P15"/>
    </sheetView>
  </sheetViews>
  <sheetFormatPr defaultColWidth="15.7109375" defaultRowHeight="21" x14ac:dyDescent="0.45"/>
  <cols>
    <col min="1" max="1" width="4" customWidth="1"/>
    <col min="2" max="2" width="6" style="4" customWidth="1"/>
    <col min="3" max="3" width="66.140625" customWidth="1"/>
    <col min="4" max="4" width="10" style="4" hidden="1" customWidth="1"/>
    <col min="5" max="5" width="12.5703125" style="7" customWidth="1"/>
    <col min="6" max="6" width="13.42578125" customWidth="1"/>
    <col min="7" max="7" width="10.5703125" style="13" customWidth="1"/>
    <col min="8" max="8" width="6.5703125" style="8" customWidth="1"/>
    <col min="9" max="9" width="8.42578125" style="6" customWidth="1"/>
    <col min="10" max="10" width="8" style="6" customWidth="1"/>
    <col min="11" max="11" width="7.5703125" style="6" customWidth="1"/>
    <col min="12" max="12" width="4.140625" style="4" customWidth="1"/>
    <col min="13" max="13" width="5.85546875" style="4" customWidth="1"/>
    <col min="14" max="15" width="9.7109375" style="4" customWidth="1"/>
    <col min="16" max="17" width="9.7109375" style="10" customWidth="1"/>
    <col min="18" max="18" width="15.7109375" customWidth="1"/>
  </cols>
  <sheetData>
    <row r="1" spans="1:19" ht="27" x14ac:dyDescent="0.45">
      <c r="A1" s="126" t="s">
        <v>189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9" x14ac:dyDescent="0.45">
      <c r="A2" s="1"/>
      <c r="B2" s="1"/>
      <c r="C2" s="1"/>
      <c r="D2" s="1"/>
      <c r="E2" s="12"/>
      <c r="F2" s="1"/>
      <c r="G2" s="12"/>
      <c r="H2" s="11"/>
      <c r="I2" s="9"/>
      <c r="J2" s="9"/>
      <c r="K2" s="9"/>
      <c r="L2" s="1"/>
      <c r="M2" s="1"/>
      <c r="N2" s="1"/>
      <c r="O2" s="1"/>
    </row>
    <row r="3" spans="1:19" ht="27" x14ac:dyDescent="0.6">
      <c r="A3" s="28" t="s">
        <v>0</v>
      </c>
      <c r="B3" s="29"/>
      <c r="C3" s="29"/>
      <c r="D3" s="29"/>
      <c r="E3" s="30"/>
      <c r="F3" s="29"/>
      <c r="G3" s="30"/>
      <c r="H3" s="31"/>
      <c r="I3" s="32"/>
      <c r="J3" s="32"/>
      <c r="K3" s="32"/>
      <c r="L3" s="29"/>
      <c r="M3" s="29"/>
      <c r="N3" s="29"/>
      <c r="O3" s="29"/>
      <c r="P3" s="33"/>
      <c r="Q3" s="33"/>
    </row>
    <row r="4" spans="1:19" s="3" customFormat="1" ht="27" x14ac:dyDescent="0.6">
      <c r="A4" s="34"/>
      <c r="B4" s="35" t="s">
        <v>1</v>
      </c>
      <c r="C4" s="35"/>
      <c r="D4" s="36"/>
      <c r="E4" s="35"/>
      <c r="F4" s="35"/>
      <c r="G4" s="36"/>
      <c r="H4" s="37"/>
      <c r="I4" s="38"/>
      <c r="J4" s="38"/>
      <c r="K4" s="38"/>
      <c r="L4" s="36"/>
      <c r="M4" s="36"/>
      <c r="N4" s="36"/>
      <c r="O4" s="36"/>
      <c r="P4" s="33"/>
      <c r="Q4" s="33"/>
    </row>
    <row r="5" spans="1:19" s="3" customFormat="1" ht="27" x14ac:dyDescent="0.6">
      <c r="A5" s="34"/>
      <c r="B5" s="35"/>
      <c r="C5" s="35" t="s">
        <v>198</v>
      </c>
      <c r="D5" s="36"/>
      <c r="E5" s="35"/>
      <c r="F5" s="35"/>
      <c r="G5" s="36"/>
      <c r="H5" s="37"/>
      <c r="I5" s="38"/>
      <c r="J5" s="38"/>
      <c r="K5" s="38"/>
      <c r="L5" s="36"/>
      <c r="M5" s="36"/>
      <c r="N5" s="36"/>
      <c r="O5" s="36"/>
      <c r="P5" s="33"/>
      <c r="Q5" s="33"/>
    </row>
    <row r="6" spans="1:19" ht="27" x14ac:dyDescent="0.6">
      <c r="A6" s="39"/>
      <c r="B6" s="40" t="s">
        <v>187</v>
      </c>
      <c r="C6" s="41"/>
      <c r="D6" s="42"/>
      <c r="E6" s="35"/>
      <c r="F6" s="39"/>
      <c r="G6" s="36"/>
      <c r="H6" s="37"/>
      <c r="I6" s="38"/>
      <c r="J6" s="38"/>
      <c r="K6" s="38"/>
      <c r="L6" s="43"/>
      <c r="M6" s="43"/>
      <c r="N6" s="43"/>
      <c r="O6" s="43"/>
      <c r="P6" s="33"/>
      <c r="Q6" s="33"/>
    </row>
    <row r="7" spans="1:19" ht="30" customHeight="1" x14ac:dyDescent="0.6">
      <c r="A7" s="39"/>
      <c r="B7" s="43"/>
      <c r="C7" s="44" t="s">
        <v>186</v>
      </c>
      <c r="D7" s="45"/>
      <c r="E7" s="46"/>
      <c r="F7" s="47"/>
      <c r="G7" s="45"/>
      <c r="H7" s="48"/>
      <c r="I7" s="49"/>
      <c r="J7" s="49"/>
      <c r="K7" s="49"/>
      <c r="L7" s="50"/>
      <c r="M7" s="50"/>
      <c r="N7" s="50"/>
      <c r="O7" s="50"/>
      <c r="P7" s="50"/>
      <c r="Q7" s="50"/>
    </row>
    <row r="8" spans="1:19" ht="30" customHeight="1" x14ac:dyDescent="0.6">
      <c r="A8" s="39"/>
      <c r="B8" s="43"/>
      <c r="C8" s="51" t="s">
        <v>2</v>
      </c>
      <c r="D8" s="52"/>
      <c r="E8" s="53"/>
      <c r="F8" s="54"/>
      <c r="G8" s="52"/>
      <c r="H8" s="55"/>
      <c r="I8" s="56"/>
      <c r="J8" s="56"/>
      <c r="K8" s="56"/>
      <c r="L8" s="57"/>
      <c r="M8" s="57"/>
      <c r="N8" s="57"/>
      <c r="O8" s="57"/>
      <c r="P8" s="57"/>
      <c r="Q8" s="57"/>
    </row>
    <row r="9" spans="1:19" s="14" customFormat="1" ht="30" customHeight="1" x14ac:dyDescent="0.65">
      <c r="A9" s="39"/>
      <c r="B9" s="43"/>
      <c r="C9" s="58" t="s">
        <v>199</v>
      </c>
      <c r="D9" s="59"/>
      <c r="E9" s="60"/>
      <c r="F9" s="61"/>
      <c r="G9" s="59"/>
      <c r="H9" s="62"/>
      <c r="I9" s="63"/>
      <c r="J9" s="63"/>
      <c r="K9" s="63"/>
      <c r="L9" s="64"/>
      <c r="M9" s="64"/>
      <c r="N9" s="64"/>
      <c r="O9" s="64"/>
      <c r="P9" s="64"/>
      <c r="Q9" s="64"/>
    </row>
    <row r="10" spans="1:19" s="14" customFormat="1" ht="30" x14ac:dyDescent="0.65">
      <c r="B10" s="15"/>
      <c r="D10" s="15"/>
      <c r="E10" s="16"/>
      <c r="G10" s="17"/>
      <c r="H10" s="18"/>
      <c r="I10" s="19"/>
      <c r="J10" s="19"/>
      <c r="K10" s="19"/>
      <c r="L10" s="15"/>
      <c r="M10" s="15"/>
      <c r="N10" s="15"/>
      <c r="O10" s="15"/>
      <c r="P10" s="20"/>
      <c r="Q10" s="20"/>
    </row>
    <row r="11" spans="1:19" s="14" customFormat="1" ht="30" x14ac:dyDescent="0.65">
      <c r="A11" s="21" t="s">
        <v>3</v>
      </c>
      <c r="B11" s="22"/>
      <c r="C11" s="22"/>
      <c r="D11" s="22"/>
      <c r="E11" s="23"/>
      <c r="F11" s="22"/>
      <c r="G11" s="23"/>
      <c r="H11" s="24"/>
      <c r="I11" s="25"/>
      <c r="J11" s="25"/>
      <c r="K11" s="25"/>
      <c r="L11" s="22"/>
      <c r="M11" s="22"/>
      <c r="N11" s="26"/>
      <c r="O11" s="27"/>
      <c r="P11" s="27"/>
      <c r="Q11" s="26"/>
    </row>
    <row r="12" spans="1:19" s="5" customFormat="1" ht="18.75" customHeight="1" x14ac:dyDescent="0.45">
      <c r="A12" s="127" t="s">
        <v>4</v>
      </c>
      <c r="B12" s="128"/>
      <c r="C12" s="133" t="s">
        <v>5</v>
      </c>
      <c r="D12" s="136" t="s">
        <v>6</v>
      </c>
      <c r="E12" s="139" t="s">
        <v>7</v>
      </c>
      <c r="F12" s="140" t="s">
        <v>8</v>
      </c>
      <c r="G12" s="141" t="s">
        <v>9</v>
      </c>
      <c r="H12" s="164" t="s">
        <v>10</v>
      </c>
      <c r="I12" s="164"/>
      <c r="J12" s="164"/>
      <c r="K12" s="164"/>
      <c r="L12" s="158" t="s">
        <v>190</v>
      </c>
      <c r="M12" s="159"/>
      <c r="N12" s="159"/>
      <c r="O12" s="159"/>
      <c r="P12" s="159"/>
      <c r="Q12" s="160"/>
      <c r="R12" s="148"/>
      <c r="S12" s="149"/>
    </row>
    <row r="13" spans="1:19" s="5" customFormat="1" ht="31.5" customHeight="1" x14ac:dyDescent="0.45">
      <c r="A13" s="129"/>
      <c r="B13" s="130"/>
      <c r="C13" s="134"/>
      <c r="D13" s="137"/>
      <c r="E13" s="139"/>
      <c r="F13" s="140"/>
      <c r="G13" s="141"/>
      <c r="H13" s="164"/>
      <c r="I13" s="164"/>
      <c r="J13" s="164"/>
      <c r="K13" s="164"/>
      <c r="L13" s="161"/>
      <c r="M13" s="162"/>
      <c r="N13" s="162"/>
      <c r="O13" s="162"/>
      <c r="P13" s="162"/>
      <c r="Q13" s="163"/>
      <c r="R13" s="148"/>
      <c r="S13" s="149"/>
    </row>
    <row r="14" spans="1:19" s="5" customFormat="1" ht="48" customHeight="1" x14ac:dyDescent="0.45">
      <c r="A14" s="129"/>
      <c r="B14" s="130"/>
      <c r="C14" s="134"/>
      <c r="D14" s="137"/>
      <c r="E14" s="139"/>
      <c r="F14" s="140"/>
      <c r="G14" s="141"/>
      <c r="H14" s="165" t="s">
        <v>11</v>
      </c>
      <c r="I14" s="166" t="s">
        <v>12</v>
      </c>
      <c r="J14" s="166" t="s">
        <v>13</v>
      </c>
      <c r="K14" s="166" t="s">
        <v>14</v>
      </c>
      <c r="L14" s="154" t="s">
        <v>191</v>
      </c>
      <c r="M14" s="155"/>
      <c r="N14" s="150" t="s">
        <v>188</v>
      </c>
      <c r="O14" s="151" t="s">
        <v>15</v>
      </c>
      <c r="P14" s="152" t="s">
        <v>16</v>
      </c>
      <c r="Q14" s="153"/>
      <c r="R14" s="148"/>
      <c r="S14" s="149"/>
    </row>
    <row r="15" spans="1:19" s="2" customFormat="1" ht="84.75" customHeight="1" x14ac:dyDescent="0.3">
      <c r="A15" s="131"/>
      <c r="B15" s="132"/>
      <c r="C15" s="135"/>
      <c r="D15" s="138"/>
      <c r="E15" s="139"/>
      <c r="F15" s="140"/>
      <c r="G15" s="141"/>
      <c r="H15" s="165"/>
      <c r="I15" s="166"/>
      <c r="J15" s="166"/>
      <c r="K15" s="166"/>
      <c r="L15" s="156"/>
      <c r="M15" s="157"/>
      <c r="N15" s="150"/>
      <c r="O15" s="151"/>
      <c r="P15" s="65" t="s">
        <v>17</v>
      </c>
      <c r="Q15" s="65" t="s">
        <v>18</v>
      </c>
      <c r="R15" s="148"/>
      <c r="S15" s="149"/>
    </row>
    <row r="16" spans="1:19" s="75" customFormat="1" x14ac:dyDescent="0.35">
      <c r="A16" s="142" t="s">
        <v>19</v>
      </c>
      <c r="B16" s="143"/>
      <c r="C16" s="143"/>
      <c r="D16" s="66"/>
      <c r="E16" s="67"/>
      <c r="F16" s="68"/>
      <c r="G16" s="67"/>
      <c r="H16" s="69"/>
      <c r="I16" s="70"/>
      <c r="J16" s="70"/>
      <c r="K16" s="71"/>
      <c r="L16" s="144"/>
      <c r="M16" s="145"/>
      <c r="N16" s="73"/>
      <c r="O16" s="74"/>
      <c r="P16" s="71"/>
      <c r="Q16" s="74"/>
    </row>
    <row r="17" spans="1:17" s="86" customFormat="1" ht="116.25" x14ac:dyDescent="0.5">
      <c r="A17" s="76">
        <v>1</v>
      </c>
      <c r="B17" s="76">
        <v>101</v>
      </c>
      <c r="C17" s="77" t="s">
        <v>20</v>
      </c>
      <c r="D17" s="78" t="s">
        <v>21</v>
      </c>
      <c r="E17" s="79">
        <v>3011000</v>
      </c>
      <c r="F17" s="79">
        <v>3011000</v>
      </c>
      <c r="G17" s="76" t="s">
        <v>22</v>
      </c>
      <c r="H17" s="80" t="s">
        <v>23</v>
      </c>
      <c r="I17" s="81" t="s">
        <v>23</v>
      </c>
      <c r="J17" s="81" t="s">
        <v>23</v>
      </c>
      <c r="K17" s="82"/>
      <c r="L17" s="83">
        <v>1</v>
      </c>
      <c r="M17" s="84" t="s">
        <v>24</v>
      </c>
      <c r="N17" s="85" t="s">
        <v>25</v>
      </c>
      <c r="O17" s="85" t="s">
        <v>25</v>
      </c>
      <c r="P17" s="85" t="s">
        <v>25</v>
      </c>
      <c r="Q17" s="85" t="s">
        <v>25</v>
      </c>
    </row>
    <row r="18" spans="1:17" s="86" customFormat="1" ht="116.25" x14ac:dyDescent="0.5">
      <c r="A18" s="76">
        <v>1</v>
      </c>
      <c r="B18" s="76">
        <v>145</v>
      </c>
      <c r="C18" s="77" t="s">
        <v>26</v>
      </c>
      <c r="D18" s="87" t="s">
        <v>21</v>
      </c>
      <c r="E18" s="79">
        <v>3265000</v>
      </c>
      <c r="F18" s="88">
        <v>3011000</v>
      </c>
      <c r="G18" s="76" t="s">
        <v>22</v>
      </c>
      <c r="H18" s="89"/>
      <c r="I18" s="82"/>
      <c r="J18" s="82"/>
      <c r="K18" s="90" t="s">
        <v>23</v>
      </c>
      <c r="L18" s="83">
        <v>1</v>
      </c>
      <c r="M18" s="84" t="s">
        <v>24</v>
      </c>
      <c r="N18" s="85" t="s">
        <v>25</v>
      </c>
      <c r="O18" s="85" t="s">
        <v>25</v>
      </c>
      <c r="P18" s="85" t="s">
        <v>25</v>
      </c>
      <c r="Q18" s="85" t="s">
        <v>25</v>
      </c>
    </row>
    <row r="19" spans="1:17" s="86" customFormat="1" ht="116.25" x14ac:dyDescent="0.5">
      <c r="A19" s="76">
        <v>1</v>
      </c>
      <c r="B19" s="76">
        <v>102</v>
      </c>
      <c r="C19" s="77" t="s">
        <v>27</v>
      </c>
      <c r="D19" s="78" t="s">
        <v>21</v>
      </c>
      <c r="E19" s="91">
        <v>4470000</v>
      </c>
      <c r="F19" s="91">
        <v>4470000</v>
      </c>
      <c r="G19" s="76" t="s">
        <v>22</v>
      </c>
      <c r="H19" s="80" t="s">
        <v>23</v>
      </c>
      <c r="I19" s="81" t="s">
        <v>23</v>
      </c>
      <c r="J19" s="81" t="s">
        <v>23</v>
      </c>
      <c r="K19" s="82"/>
      <c r="L19" s="83">
        <v>1</v>
      </c>
      <c r="M19" s="84" t="s">
        <v>24</v>
      </c>
      <c r="N19" s="85" t="s">
        <v>28</v>
      </c>
      <c r="O19" s="85" t="s">
        <v>28</v>
      </c>
      <c r="P19" s="85" t="s">
        <v>28</v>
      </c>
      <c r="Q19" s="85" t="s">
        <v>28</v>
      </c>
    </row>
    <row r="20" spans="1:17" s="86" customFormat="1" ht="116.25" x14ac:dyDescent="0.5">
      <c r="A20" s="76">
        <v>1</v>
      </c>
      <c r="B20" s="76">
        <v>146</v>
      </c>
      <c r="C20" s="77" t="s">
        <v>29</v>
      </c>
      <c r="D20" s="78" t="s">
        <v>21</v>
      </c>
      <c r="E20" s="91">
        <v>4857000</v>
      </c>
      <c r="F20" s="92">
        <v>4470000</v>
      </c>
      <c r="G20" s="76" t="s">
        <v>22</v>
      </c>
      <c r="H20" s="89"/>
      <c r="I20" s="82"/>
      <c r="J20" s="82"/>
      <c r="K20" s="90" t="s">
        <v>23</v>
      </c>
      <c r="L20" s="83">
        <v>1</v>
      </c>
      <c r="M20" s="84" t="s">
        <v>24</v>
      </c>
      <c r="N20" s="85" t="s">
        <v>28</v>
      </c>
      <c r="O20" s="85" t="s">
        <v>28</v>
      </c>
      <c r="P20" s="85" t="s">
        <v>28</v>
      </c>
      <c r="Q20" s="85" t="s">
        <v>28</v>
      </c>
    </row>
    <row r="21" spans="1:17" s="96" customFormat="1" ht="23.25" x14ac:dyDescent="0.5">
      <c r="A21" s="76">
        <v>1</v>
      </c>
      <c r="B21" s="76">
        <v>104</v>
      </c>
      <c r="C21" s="77" t="s">
        <v>30</v>
      </c>
      <c r="D21" s="78" t="s">
        <v>31</v>
      </c>
      <c r="E21" s="91">
        <v>1979000</v>
      </c>
      <c r="F21" s="91">
        <v>1979000</v>
      </c>
      <c r="G21" s="76" t="s">
        <v>22</v>
      </c>
      <c r="H21" s="80" t="s">
        <v>23</v>
      </c>
      <c r="I21" s="81" t="s">
        <v>23</v>
      </c>
      <c r="J21" s="81" t="s">
        <v>23</v>
      </c>
      <c r="K21" s="82"/>
      <c r="L21" s="83">
        <v>2</v>
      </c>
      <c r="M21" s="84" t="s">
        <v>32</v>
      </c>
      <c r="N21" s="93">
        <v>41</v>
      </c>
      <c r="O21" s="94">
        <v>41</v>
      </c>
      <c r="P21" s="95">
        <v>41</v>
      </c>
      <c r="Q21" s="95">
        <v>41</v>
      </c>
    </row>
    <row r="22" spans="1:17" s="96" customFormat="1" ht="23.25" x14ac:dyDescent="0.5">
      <c r="A22" s="76">
        <v>1</v>
      </c>
      <c r="B22" s="76">
        <v>147</v>
      </c>
      <c r="C22" s="77" t="s">
        <v>33</v>
      </c>
      <c r="D22" s="87" t="s">
        <v>31</v>
      </c>
      <c r="E22" s="91">
        <v>2729000</v>
      </c>
      <c r="F22" s="91">
        <v>2729000</v>
      </c>
      <c r="G22" s="76" t="s">
        <v>22</v>
      </c>
      <c r="H22" s="80" t="s">
        <v>23</v>
      </c>
      <c r="I22" s="81" t="s">
        <v>23</v>
      </c>
      <c r="J22" s="81" t="s">
        <v>23</v>
      </c>
      <c r="K22" s="82"/>
      <c r="L22" s="83">
        <v>3</v>
      </c>
      <c r="M22" s="84" t="s">
        <v>32</v>
      </c>
      <c r="N22" s="93">
        <v>41</v>
      </c>
      <c r="O22" s="94">
        <v>41</v>
      </c>
      <c r="P22" s="94">
        <v>41</v>
      </c>
      <c r="Q22" s="94">
        <v>41</v>
      </c>
    </row>
    <row r="23" spans="1:17" s="97" customFormat="1" ht="23.25" x14ac:dyDescent="0.5">
      <c r="A23" s="76">
        <v>1</v>
      </c>
      <c r="B23" s="76">
        <v>105</v>
      </c>
      <c r="C23" s="77" t="s">
        <v>34</v>
      </c>
      <c r="D23" s="78" t="s">
        <v>31</v>
      </c>
      <c r="E23" s="91">
        <v>2582000</v>
      </c>
      <c r="F23" s="92">
        <v>1979000</v>
      </c>
      <c r="G23" s="76" t="s">
        <v>22</v>
      </c>
      <c r="H23" s="89"/>
      <c r="I23" s="82"/>
      <c r="J23" s="82"/>
      <c r="K23" s="90" t="s">
        <v>23</v>
      </c>
      <c r="L23" s="83">
        <v>2</v>
      </c>
      <c r="M23" s="84" t="s">
        <v>32</v>
      </c>
      <c r="N23" s="93">
        <v>41</v>
      </c>
      <c r="O23" s="93">
        <v>41</v>
      </c>
      <c r="P23" s="93">
        <v>41</v>
      </c>
      <c r="Q23" s="93">
        <v>41</v>
      </c>
    </row>
    <row r="24" spans="1:17" s="97" customFormat="1" ht="23.25" x14ac:dyDescent="0.5">
      <c r="A24" s="76">
        <v>1</v>
      </c>
      <c r="B24" s="76">
        <v>106</v>
      </c>
      <c r="C24" s="77" t="s">
        <v>35</v>
      </c>
      <c r="D24" s="78" t="s">
        <v>31</v>
      </c>
      <c r="E24" s="91">
        <v>3365000</v>
      </c>
      <c r="F24" s="92">
        <v>2729000</v>
      </c>
      <c r="G24" s="76" t="s">
        <v>22</v>
      </c>
      <c r="H24" s="89"/>
      <c r="I24" s="82"/>
      <c r="J24" s="82"/>
      <c r="K24" s="90" t="s">
        <v>23</v>
      </c>
      <c r="L24" s="83">
        <v>3</v>
      </c>
      <c r="M24" s="84" t="s">
        <v>32</v>
      </c>
      <c r="N24" s="93">
        <v>41</v>
      </c>
      <c r="O24" s="93">
        <v>41</v>
      </c>
      <c r="P24" s="93">
        <v>41</v>
      </c>
      <c r="Q24" s="93">
        <v>41</v>
      </c>
    </row>
    <row r="25" spans="1:17" s="98" customFormat="1" ht="23.25" x14ac:dyDescent="0.5">
      <c r="A25" s="76">
        <v>1</v>
      </c>
      <c r="B25" s="76">
        <v>109</v>
      </c>
      <c r="C25" s="77" t="s">
        <v>193</v>
      </c>
      <c r="D25" s="78" t="s">
        <v>31</v>
      </c>
      <c r="E25" s="91">
        <v>8431000</v>
      </c>
      <c r="F25" s="91">
        <v>8431000</v>
      </c>
      <c r="G25" s="76" t="s">
        <v>22</v>
      </c>
      <c r="H25" s="80" t="s">
        <v>23</v>
      </c>
      <c r="I25" s="81" t="s">
        <v>23</v>
      </c>
      <c r="J25" s="81" t="s">
        <v>23</v>
      </c>
      <c r="K25" s="82"/>
      <c r="L25" s="83">
        <v>3</v>
      </c>
      <c r="M25" s="84" t="s">
        <v>32</v>
      </c>
      <c r="N25" s="79">
        <v>121</v>
      </c>
      <c r="O25" s="79">
        <v>41</v>
      </c>
      <c r="P25" s="79">
        <v>61</v>
      </c>
      <c r="Q25" s="79">
        <v>61</v>
      </c>
    </row>
    <row r="26" spans="1:17" s="98" customFormat="1" ht="23.25" x14ac:dyDescent="0.5">
      <c r="A26" s="76">
        <v>1</v>
      </c>
      <c r="B26" s="76">
        <v>110</v>
      </c>
      <c r="C26" s="77" t="s">
        <v>36</v>
      </c>
      <c r="D26" s="78" t="s">
        <v>31</v>
      </c>
      <c r="E26" s="91">
        <v>10118000</v>
      </c>
      <c r="F26" s="91">
        <v>10118000</v>
      </c>
      <c r="G26" s="76" t="s">
        <v>22</v>
      </c>
      <c r="H26" s="80" t="s">
        <v>23</v>
      </c>
      <c r="I26" s="81" t="s">
        <v>23</v>
      </c>
      <c r="J26" s="81" t="s">
        <v>23</v>
      </c>
      <c r="K26" s="82"/>
      <c r="L26" s="83">
        <v>4</v>
      </c>
      <c r="M26" s="84" t="s">
        <v>32</v>
      </c>
      <c r="N26" s="79">
        <v>121</v>
      </c>
      <c r="O26" s="79">
        <v>121</v>
      </c>
      <c r="P26" s="79">
        <v>121</v>
      </c>
      <c r="Q26" s="79">
        <v>121</v>
      </c>
    </row>
    <row r="27" spans="1:17" s="96" customFormat="1" ht="23.25" x14ac:dyDescent="0.5">
      <c r="A27" s="76">
        <v>1</v>
      </c>
      <c r="B27" s="76">
        <v>111</v>
      </c>
      <c r="C27" s="77" t="s">
        <v>37</v>
      </c>
      <c r="D27" s="78" t="s">
        <v>31</v>
      </c>
      <c r="E27" s="91">
        <v>11687000</v>
      </c>
      <c r="F27" s="91">
        <v>11687000</v>
      </c>
      <c r="G27" s="76" t="s">
        <v>22</v>
      </c>
      <c r="H27" s="80" t="s">
        <v>23</v>
      </c>
      <c r="I27" s="82"/>
      <c r="J27" s="82"/>
      <c r="K27" s="82"/>
      <c r="L27" s="83">
        <v>5</v>
      </c>
      <c r="M27" s="84" t="s">
        <v>32</v>
      </c>
      <c r="N27" s="79">
        <v>121</v>
      </c>
      <c r="O27" s="79">
        <v>121</v>
      </c>
      <c r="P27" s="79">
        <v>121</v>
      </c>
      <c r="Q27" s="79">
        <v>121</v>
      </c>
    </row>
    <row r="28" spans="1:17" s="96" customFormat="1" ht="23.25" x14ac:dyDescent="0.5">
      <c r="A28" s="76">
        <v>1</v>
      </c>
      <c r="B28" s="76">
        <v>140</v>
      </c>
      <c r="C28" s="77" t="s">
        <v>38</v>
      </c>
      <c r="D28" s="78" t="s">
        <v>31</v>
      </c>
      <c r="E28" s="91">
        <v>9071000</v>
      </c>
      <c r="F28" s="92">
        <v>8431000</v>
      </c>
      <c r="G28" s="76" t="s">
        <v>22</v>
      </c>
      <c r="H28" s="89"/>
      <c r="I28" s="82"/>
      <c r="J28" s="82"/>
      <c r="K28" s="90" t="s">
        <v>23</v>
      </c>
      <c r="L28" s="83">
        <v>3</v>
      </c>
      <c r="M28" s="84" t="s">
        <v>32</v>
      </c>
      <c r="N28" s="93">
        <v>80</v>
      </c>
      <c r="O28" s="93">
        <v>80</v>
      </c>
      <c r="P28" s="79">
        <v>61</v>
      </c>
      <c r="Q28" s="93">
        <v>61</v>
      </c>
    </row>
    <row r="29" spans="1:17" s="96" customFormat="1" ht="23.25" x14ac:dyDescent="0.5">
      <c r="A29" s="76">
        <v>1</v>
      </c>
      <c r="B29" s="76">
        <v>141</v>
      </c>
      <c r="C29" s="77" t="s">
        <v>39</v>
      </c>
      <c r="D29" s="78" t="s">
        <v>31</v>
      </c>
      <c r="E29" s="91">
        <v>10434000</v>
      </c>
      <c r="F29" s="92">
        <v>10118000</v>
      </c>
      <c r="G29" s="76" t="s">
        <v>22</v>
      </c>
      <c r="H29" s="89"/>
      <c r="I29" s="82"/>
      <c r="J29" s="82"/>
      <c r="K29" s="90" t="s">
        <v>23</v>
      </c>
      <c r="L29" s="83">
        <v>4</v>
      </c>
      <c r="M29" s="84" t="s">
        <v>32</v>
      </c>
      <c r="N29" s="79">
        <v>121</v>
      </c>
      <c r="O29" s="79">
        <v>121</v>
      </c>
      <c r="P29" s="79">
        <v>121</v>
      </c>
      <c r="Q29" s="79">
        <v>121</v>
      </c>
    </row>
    <row r="30" spans="1:17" s="96" customFormat="1" ht="23.25" x14ac:dyDescent="0.5">
      <c r="A30" s="76">
        <v>1</v>
      </c>
      <c r="B30" s="76">
        <v>142</v>
      </c>
      <c r="C30" s="77" t="s">
        <v>40</v>
      </c>
      <c r="D30" s="78" t="s">
        <v>31</v>
      </c>
      <c r="E30" s="91">
        <v>11920000</v>
      </c>
      <c r="F30" s="92">
        <v>11687000</v>
      </c>
      <c r="G30" s="76" t="s">
        <v>22</v>
      </c>
      <c r="H30" s="89"/>
      <c r="I30" s="90" t="s">
        <v>23</v>
      </c>
      <c r="J30" s="90" t="s">
        <v>23</v>
      </c>
      <c r="K30" s="90" t="s">
        <v>23</v>
      </c>
      <c r="L30" s="83">
        <v>5</v>
      </c>
      <c r="M30" s="84" t="s">
        <v>32</v>
      </c>
      <c r="N30" s="79">
        <v>121</v>
      </c>
      <c r="O30" s="79">
        <v>121</v>
      </c>
      <c r="P30" s="79">
        <v>121</v>
      </c>
      <c r="Q30" s="79">
        <v>121</v>
      </c>
    </row>
    <row r="31" spans="1:17" s="96" customFormat="1" ht="69.75" x14ac:dyDescent="0.5">
      <c r="A31" s="76">
        <v>1</v>
      </c>
      <c r="B31" s="76">
        <v>112</v>
      </c>
      <c r="C31" s="99" t="s">
        <v>41</v>
      </c>
      <c r="D31" s="78" t="s">
        <v>31</v>
      </c>
      <c r="E31" s="91">
        <v>4198000</v>
      </c>
      <c r="F31" s="91">
        <v>4198000</v>
      </c>
      <c r="G31" s="76" t="s">
        <v>22</v>
      </c>
      <c r="H31" s="80" t="s">
        <v>23</v>
      </c>
      <c r="I31" s="81" t="s">
        <v>23</v>
      </c>
      <c r="J31" s="81" t="s">
        <v>23</v>
      </c>
      <c r="K31" s="82"/>
      <c r="L31" s="83">
        <v>3</v>
      </c>
      <c r="M31" s="84" t="s">
        <v>32</v>
      </c>
      <c r="N31" s="79">
        <v>121</v>
      </c>
      <c r="O31" s="79">
        <v>121</v>
      </c>
      <c r="P31" s="79">
        <v>121</v>
      </c>
      <c r="Q31" s="79">
        <v>121</v>
      </c>
    </row>
    <row r="32" spans="1:17" s="96" customFormat="1" ht="69.75" x14ac:dyDescent="0.5">
      <c r="A32" s="76">
        <v>1</v>
      </c>
      <c r="B32" s="76">
        <v>113</v>
      </c>
      <c r="C32" s="99" t="s">
        <v>42</v>
      </c>
      <c r="D32" s="78" t="s">
        <v>31</v>
      </c>
      <c r="E32" s="91">
        <v>5634000</v>
      </c>
      <c r="F32" s="91">
        <v>5634000</v>
      </c>
      <c r="G32" s="76" t="s">
        <v>22</v>
      </c>
      <c r="H32" s="80" t="s">
        <v>23</v>
      </c>
      <c r="I32" s="81" t="s">
        <v>23</v>
      </c>
      <c r="J32" s="81" t="s">
        <v>23</v>
      </c>
      <c r="K32" s="82"/>
      <c r="L32" s="83">
        <v>4</v>
      </c>
      <c r="M32" s="84" t="s">
        <v>32</v>
      </c>
      <c r="N32" s="79">
        <v>121</v>
      </c>
      <c r="O32" s="79">
        <v>121</v>
      </c>
      <c r="P32" s="79">
        <v>121</v>
      </c>
      <c r="Q32" s="79">
        <v>121</v>
      </c>
    </row>
    <row r="33" spans="1:17" s="96" customFormat="1" ht="69.75" x14ac:dyDescent="0.5">
      <c r="A33" s="76">
        <v>1</v>
      </c>
      <c r="B33" s="76">
        <v>114</v>
      </c>
      <c r="C33" s="99" t="s">
        <v>43</v>
      </c>
      <c r="D33" s="78" t="s">
        <v>31</v>
      </c>
      <c r="E33" s="91">
        <v>6570000</v>
      </c>
      <c r="F33" s="91">
        <v>6570000</v>
      </c>
      <c r="G33" s="76" t="s">
        <v>22</v>
      </c>
      <c r="H33" s="80" t="s">
        <v>23</v>
      </c>
      <c r="I33" s="81" t="s">
        <v>23</v>
      </c>
      <c r="J33" s="81" t="s">
        <v>23</v>
      </c>
      <c r="K33" s="82"/>
      <c r="L33" s="83">
        <v>5</v>
      </c>
      <c r="M33" s="84" t="s">
        <v>32</v>
      </c>
      <c r="N33" s="79">
        <v>121</v>
      </c>
      <c r="O33" s="79">
        <v>121</v>
      </c>
      <c r="P33" s="79">
        <v>121</v>
      </c>
      <c r="Q33" s="79">
        <v>121</v>
      </c>
    </row>
    <row r="34" spans="1:17" s="96" customFormat="1" ht="69.75" x14ac:dyDescent="0.5">
      <c r="A34" s="76">
        <v>1</v>
      </c>
      <c r="B34" s="76">
        <v>115</v>
      </c>
      <c r="C34" s="100" t="s">
        <v>44</v>
      </c>
      <c r="D34" s="78" t="s">
        <v>31</v>
      </c>
      <c r="E34" s="91">
        <v>4997000</v>
      </c>
      <c r="F34" s="91">
        <v>4997000</v>
      </c>
      <c r="G34" s="76" t="s">
        <v>22</v>
      </c>
      <c r="H34" s="80" t="s">
        <v>23</v>
      </c>
      <c r="I34" s="81" t="s">
        <v>23</v>
      </c>
      <c r="J34" s="81" t="s">
        <v>23</v>
      </c>
      <c r="K34" s="82"/>
      <c r="L34" s="83">
        <v>4</v>
      </c>
      <c r="M34" s="84" t="s">
        <v>32</v>
      </c>
      <c r="N34" s="79">
        <v>121</v>
      </c>
      <c r="O34" s="79">
        <v>121</v>
      </c>
      <c r="P34" s="79">
        <v>121</v>
      </c>
      <c r="Q34" s="79">
        <v>121</v>
      </c>
    </row>
    <row r="35" spans="1:17" s="96" customFormat="1" ht="69.75" x14ac:dyDescent="0.5">
      <c r="A35" s="76">
        <v>1</v>
      </c>
      <c r="B35" s="76">
        <v>116</v>
      </c>
      <c r="C35" s="100" t="s">
        <v>45</v>
      </c>
      <c r="D35" s="78" t="s">
        <v>31</v>
      </c>
      <c r="E35" s="91">
        <v>5197000</v>
      </c>
      <c r="F35" s="91">
        <v>5197000</v>
      </c>
      <c r="G35" s="76" t="s">
        <v>22</v>
      </c>
      <c r="H35" s="80" t="s">
        <v>23</v>
      </c>
      <c r="I35" s="81" t="s">
        <v>23</v>
      </c>
      <c r="J35" s="81" t="s">
        <v>23</v>
      </c>
      <c r="K35" s="82"/>
      <c r="L35" s="83">
        <v>5</v>
      </c>
      <c r="M35" s="84" t="s">
        <v>32</v>
      </c>
      <c r="N35" s="79">
        <v>121</v>
      </c>
      <c r="O35" s="79">
        <v>121</v>
      </c>
      <c r="P35" s="79">
        <v>121</v>
      </c>
      <c r="Q35" s="79">
        <v>121</v>
      </c>
    </row>
    <row r="36" spans="1:17" s="96" customFormat="1" ht="69.75" x14ac:dyDescent="0.5">
      <c r="A36" s="76">
        <v>1</v>
      </c>
      <c r="B36" s="76">
        <v>117</v>
      </c>
      <c r="C36" s="100" t="s">
        <v>46</v>
      </c>
      <c r="D36" s="78" t="s">
        <v>31</v>
      </c>
      <c r="E36" s="91">
        <v>5376000</v>
      </c>
      <c r="F36" s="91">
        <v>5376000</v>
      </c>
      <c r="G36" s="76" t="s">
        <v>22</v>
      </c>
      <c r="H36" s="80" t="s">
        <v>23</v>
      </c>
      <c r="I36" s="81" t="s">
        <v>23</v>
      </c>
      <c r="J36" s="81" t="s">
        <v>23</v>
      </c>
      <c r="K36" s="82"/>
      <c r="L36" s="83">
        <v>6</v>
      </c>
      <c r="M36" s="84" t="s">
        <v>32</v>
      </c>
      <c r="N36" s="79">
        <v>121</v>
      </c>
      <c r="O36" s="79">
        <v>121</v>
      </c>
      <c r="P36" s="79">
        <v>121</v>
      </c>
      <c r="Q36" s="79">
        <v>121</v>
      </c>
    </row>
    <row r="37" spans="1:17" s="96" customFormat="1" ht="69.75" x14ac:dyDescent="0.5">
      <c r="A37" s="76">
        <v>1</v>
      </c>
      <c r="B37" s="76">
        <v>118</v>
      </c>
      <c r="C37" s="100" t="s">
        <v>47</v>
      </c>
      <c r="D37" s="78" t="s">
        <v>31</v>
      </c>
      <c r="E37" s="91">
        <v>5596000</v>
      </c>
      <c r="F37" s="91">
        <v>5596000</v>
      </c>
      <c r="G37" s="76" t="s">
        <v>22</v>
      </c>
      <c r="H37" s="80" t="s">
        <v>23</v>
      </c>
      <c r="I37" s="81" t="s">
        <v>23</v>
      </c>
      <c r="J37" s="81" t="s">
        <v>23</v>
      </c>
      <c r="K37" s="82"/>
      <c r="L37" s="83">
        <v>7</v>
      </c>
      <c r="M37" s="84" t="s">
        <v>32</v>
      </c>
      <c r="N37" s="79">
        <v>121</v>
      </c>
      <c r="O37" s="79">
        <v>121</v>
      </c>
      <c r="P37" s="79">
        <v>121</v>
      </c>
      <c r="Q37" s="79">
        <v>121</v>
      </c>
    </row>
    <row r="38" spans="1:17" s="96" customFormat="1" ht="69.75" x14ac:dyDescent="0.5">
      <c r="A38" s="76">
        <v>1</v>
      </c>
      <c r="B38" s="76">
        <v>119</v>
      </c>
      <c r="C38" s="100" t="s">
        <v>48</v>
      </c>
      <c r="D38" s="78" t="s">
        <v>31</v>
      </c>
      <c r="E38" s="91">
        <v>6565000</v>
      </c>
      <c r="F38" s="91">
        <v>6565000</v>
      </c>
      <c r="G38" s="76" t="s">
        <v>22</v>
      </c>
      <c r="H38" s="80" t="s">
        <v>23</v>
      </c>
      <c r="I38" s="81" t="s">
        <v>23</v>
      </c>
      <c r="J38" s="81" t="s">
        <v>23</v>
      </c>
      <c r="K38" s="82"/>
      <c r="L38" s="83">
        <v>8</v>
      </c>
      <c r="M38" s="84" t="s">
        <v>32</v>
      </c>
      <c r="N38" s="79">
        <v>121</v>
      </c>
      <c r="O38" s="79">
        <v>121</v>
      </c>
      <c r="P38" s="79">
        <v>121</v>
      </c>
      <c r="Q38" s="79">
        <v>121</v>
      </c>
    </row>
    <row r="39" spans="1:17" s="96" customFormat="1" ht="69.75" x14ac:dyDescent="0.5">
      <c r="A39" s="76">
        <v>1</v>
      </c>
      <c r="B39" s="76">
        <v>120</v>
      </c>
      <c r="C39" s="100" t="s">
        <v>49</v>
      </c>
      <c r="D39" s="78" t="s">
        <v>31</v>
      </c>
      <c r="E39" s="91">
        <v>7424000</v>
      </c>
      <c r="F39" s="91">
        <v>7424000</v>
      </c>
      <c r="G39" s="76" t="s">
        <v>22</v>
      </c>
      <c r="H39" s="80" t="s">
        <v>23</v>
      </c>
      <c r="I39" s="81" t="s">
        <v>23</v>
      </c>
      <c r="J39" s="81" t="s">
        <v>23</v>
      </c>
      <c r="K39" s="82"/>
      <c r="L39" s="83">
        <v>10</v>
      </c>
      <c r="M39" s="84" t="s">
        <v>32</v>
      </c>
      <c r="N39" s="79">
        <v>121</v>
      </c>
      <c r="O39" s="79">
        <v>121</v>
      </c>
      <c r="P39" s="79">
        <v>121</v>
      </c>
      <c r="Q39" s="79">
        <v>121</v>
      </c>
    </row>
    <row r="40" spans="1:17" s="97" customFormat="1" ht="23.25" x14ac:dyDescent="0.5">
      <c r="A40" s="76">
        <v>1</v>
      </c>
      <c r="B40" s="76">
        <v>121</v>
      </c>
      <c r="C40" s="77" t="s">
        <v>50</v>
      </c>
      <c r="D40" s="78" t="s">
        <v>31</v>
      </c>
      <c r="E40" s="91">
        <v>7469000</v>
      </c>
      <c r="F40" s="92">
        <v>7469000</v>
      </c>
      <c r="G40" s="76" t="s">
        <v>22</v>
      </c>
      <c r="H40" s="89"/>
      <c r="I40" s="82"/>
      <c r="J40" s="82"/>
      <c r="K40" s="90" t="s">
        <v>23</v>
      </c>
      <c r="L40" s="83">
        <v>3</v>
      </c>
      <c r="M40" s="84" t="s">
        <v>32</v>
      </c>
      <c r="N40" s="79">
        <v>121</v>
      </c>
      <c r="O40" s="79">
        <v>121</v>
      </c>
      <c r="P40" s="79">
        <v>121</v>
      </c>
      <c r="Q40" s="79">
        <v>121</v>
      </c>
    </row>
    <row r="41" spans="1:17" s="97" customFormat="1" ht="23.25" x14ac:dyDescent="0.5">
      <c r="A41" s="76">
        <v>1</v>
      </c>
      <c r="B41" s="76">
        <v>122</v>
      </c>
      <c r="C41" s="77" t="s">
        <v>51</v>
      </c>
      <c r="D41" s="78" t="s">
        <v>31</v>
      </c>
      <c r="E41" s="91">
        <v>8764000</v>
      </c>
      <c r="F41" s="92">
        <v>8764000</v>
      </c>
      <c r="G41" s="76" t="s">
        <v>22</v>
      </c>
      <c r="H41" s="89"/>
      <c r="I41" s="82"/>
      <c r="J41" s="82"/>
      <c r="K41" s="90" t="s">
        <v>23</v>
      </c>
      <c r="L41" s="83">
        <v>4</v>
      </c>
      <c r="M41" s="84" t="s">
        <v>32</v>
      </c>
      <c r="N41" s="79">
        <v>121</v>
      </c>
      <c r="O41" s="79">
        <v>121</v>
      </c>
      <c r="P41" s="79">
        <v>121</v>
      </c>
      <c r="Q41" s="79">
        <v>121</v>
      </c>
    </row>
    <row r="42" spans="1:17" s="96" customFormat="1" ht="23.25" x14ac:dyDescent="0.5">
      <c r="A42" s="76">
        <v>1</v>
      </c>
      <c r="B42" s="76">
        <v>143</v>
      </c>
      <c r="C42" s="77" t="s">
        <v>52</v>
      </c>
      <c r="D42" s="78" t="s">
        <v>31</v>
      </c>
      <c r="E42" s="91">
        <v>8621000</v>
      </c>
      <c r="F42" s="91">
        <v>8621000</v>
      </c>
      <c r="G42" s="76" t="s">
        <v>22</v>
      </c>
      <c r="H42" s="80" t="s">
        <v>23</v>
      </c>
      <c r="I42" s="82"/>
      <c r="J42" s="82"/>
      <c r="K42" s="82"/>
      <c r="L42" s="83">
        <v>10</v>
      </c>
      <c r="M42" s="84" t="s">
        <v>32</v>
      </c>
      <c r="N42" s="79">
        <v>400</v>
      </c>
      <c r="O42" s="95">
        <v>400</v>
      </c>
      <c r="P42" s="95">
        <v>400</v>
      </c>
      <c r="Q42" s="95">
        <v>400</v>
      </c>
    </row>
    <row r="43" spans="1:17" s="97" customFormat="1" ht="23.25" x14ac:dyDescent="0.5">
      <c r="A43" s="76">
        <v>1</v>
      </c>
      <c r="B43" s="76">
        <v>148</v>
      </c>
      <c r="C43" s="77" t="s">
        <v>53</v>
      </c>
      <c r="D43" s="87" t="s">
        <v>31</v>
      </c>
      <c r="E43" s="91">
        <v>11615000</v>
      </c>
      <c r="F43" s="92">
        <v>8621000</v>
      </c>
      <c r="G43" s="76" t="s">
        <v>22</v>
      </c>
      <c r="H43" s="89"/>
      <c r="I43" s="90" t="s">
        <v>23</v>
      </c>
      <c r="J43" s="90" t="s">
        <v>23</v>
      </c>
      <c r="K43" s="90" t="s">
        <v>23</v>
      </c>
      <c r="L43" s="83">
        <v>10</v>
      </c>
      <c r="M43" s="84" t="s">
        <v>32</v>
      </c>
      <c r="N43" s="79">
        <v>400</v>
      </c>
      <c r="O43" s="95">
        <v>400</v>
      </c>
      <c r="P43" s="95">
        <v>400</v>
      </c>
      <c r="Q43" s="95">
        <v>400</v>
      </c>
    </row>
    <row r="44" spans="1:17" s="96" customFormat="1" ht="23.25" x14ac:dyDescent="0.5">
      <c r="A44" s="76">
        <v>1</v>
      </c>
      <c r="B44" s="76">
        <v>123</v>
      </c>
      <c r="C44" s="77" t="s">
        <v>54</v>
      </c>
      <c r="D44" s="78" t="s">
        <v>31</v>
      </c>
      <c r="E44" s="91">
        <v>10136000</v>
      </c>
      <c r="F44" s="91">
        <v>10136000</v>
      </c>
      <c r="G44" s="76" t="s">
        <v>22</v>
      </c>
      <c r="H44" s="80" t="s">
        <v>23</v>
      </c>
      <c r="I44" s="82"/>
      <c r="J44" s="82"/>
      <c r="K44" s="82"/>
      <c r="L44" s="83">
        <v>12</v>
      </c>
      <c r="M44" s="84" t="s">
        <v>32</v>
      </c>
      <c r="N44" s="79">
        <v>400</v>
      </c>
      <c r="O44" s="95">
        <v>400</v>
      </c>
      <c r="P44" s="95">
        <v>400</v>
      </c>
      <c r="Q44" s="95">
        <v>400</v>
      </c>
    </row>
    <row r="45" spans="1:17" s="97" customFormat="1" ht="23.25" x14ac:dyDescent="0.5">
      <c r="A45" s="76">
        <v>1</v>
      </c>
      <c r="B45" s="76">
        <v>149</v>
      </c>
      <c r="C45" s="77" t="s">
        <v>55</v>
      </c>
      <c r="D45" s="87" t="s">
        <v>31</v>
      </c>
      <c r="E45" s="91">
        <v>13522000</v>
      </c>
      <c r="F45" s="92">
        <v>10136000</v>
      </c>
      <c r="G45" s="76" t="s">
        <v>22</v>
      </c>
      <c r="H45" s="89"/>
      <c r="I45" s="90" t="s">
        <v>23</v>
      </c>
      <c r="J45" s="90" t="s">
        <v>23</v>
      </c>
      <c r="K45" s="90" t="s">
        <v>23</v>
      </c>
      <c r="L45" s="83">
        <v>12</v>
      </c>
      <c r="M45" s="84" t="s">
        <v>32</v>
      </c>
      <c r="N45" s="79">
        <v>400</v>
      </c>
      <c r="O45" s="95">
        <v>400</v>
      </c>
      <c r="P45" s="95">
        <v>400</v>
      </c>
      <c r="Q45" s="95">
        <v>400</v>
      </c>
    </row>
    <row r="46" spans="1:17" s="96" customFormat="1" ht="23.25" x14ac:dyDescent="0.5">
      <c r="A46" s="76">
        <v>1</v>
      </c>
      <c r="B46" s="76">
        <v>144</v>
      </c>
      <c r="C46" s="77" t="s">
        <v>56</v>
      </c>
      <c r="D46" s="78" t="s">
        <v>31</v>
      </c>
      <c r="E46" s="91">
        <v>11791000</v>
      </c>
      <c r="F46" s="91">
        <v>11791000</v>
      </c>
      <c r="G46" s="76" t="s">
        <v>22</v>
      </c>
      <c r="H46" s="80" t="s">
        <v>23</v>
      </c>
      <c r="I46" s="82"/>
      <c r="J46" s="82"/>
      <c r="K46" s="82"/>
      <c r="L46" s="83">
        <v>15</v>
      </c>
      <c r="M46" s="84" t="s">
        <v>32</v>
      </c>
      <c r="N46" s="79">
        <v>400</v>
      </c>
      <c r="O46" s="95">
        <v>400</v>
      </c>
      <c r="P46" s="95">
        <v>400</v>
      </c>
      <c r="Q46" s="95">
        <v>400</v>
      </c>
    </row>
    <row r="47" spans="1:17" s="97" customFormat="1" ht="23.25" x14ac:dyDescent="0.5">
      <c r="A47" s="76">
        <v>1</v>
      </c>
      <c r="B47" s="76">
        <v>150</v>
      </c>
      <c r="C47" s="77" t="s">
        <v>57</v>
      </c>
      <c r="D47" s="87" t="s">
        <v>31</v>
      </c>
      <c r="E47" s="91">
        <v>15517000</v>
      </c>
      <c r="F47" s="92">
        <v>11791000</v>
      </c>
      <c r="G47" s="76" t="s">
        <v>22</v>
      </c>
      <c r="H47" s="89"/>
      <c r="I47" s="90" t="s">
        <v>23</v>
      </c>
      <c r="J47" s="90" t="s">
        <v>23</v>
      </c>
      <c r="K47" s="90" t="s">
        <v>23</v>
      </c>
      <c r="L47" s="83">
        <v>15</v>
      </c>
      <c r="M47" s="84" t="s">
        <v>32</v>
      </c>
      <c r="N47" s="79">
        <v>400</v>
      </c>
      <c r="O47" s="95">
        <v>400</v>
      </c>
      <c r="P47" s="95">
        <v>400</v>
      </c>
      <c r="Q47" s="95">
        <v>400</v>
      </c>
    </row>
    <row r="48" spans="1:17" s="96" customFormat="1" ht="23.25" x14ac:dyDescent="0.5">
      <c r="A48" s="76">
        <v>1</v>
      </c>
      <c r="B48" s="76">
        <v>124</v>
      </c>
      <c r="C48" s="77" t="s">
        <v>58</v>
      </c>
      <c r="D48" s="78" t="s">
        <v>31</v>
      </c>
      <c r="E48" s="91">
        <v>13431000</v>
      </c>
      <c r="F48" s="91">
        <v>13431000</v>
      </c>
      <c r="G48" s="76" t="s">
        <v>22</v>
      </c>
      <c r="H48" s="80" t="s">
        <v>23</v>
      </c>
      <c r="I48" s="82"/>
      <c r="J48" s="82"/>
      <c r="K48" s="101"/>
      <c r="L48" s="83">
        <v>6</v>
      </c>
      <c r="M48" s="84" t="s">
        <v>32</v>
      </c>
      <c r="N48" s="79">
        <f t="shared" ref="N48:N51" si="0">L48*40</f>
        <v>240</v>
      </c>
      <c r="O48" s="95">
        <v>240</v>
      </c>
      <c r="P48" s="95">
        <v>240</v>
      </c>
      <c r="Q48" s="95">
        <v>240</v>
      </c>
    </row>
    <row r="49" spans="1:17" s="97" customFormat="1" ht="23.25" x14ac:dyDescent="0.5">
      <c r="A49" s="76">
        <v>1</v>
      </c>
      <c r="B49" s="76">
        <v>125</v>
      </c>
      <c r="C49" s="77" t="s">
        <v>59</v>
      </c>
      <c r="D49" s="78" t="s">
        <v>31</v>
      </c>
      <c r="E49" s="91">
        <v>13689000</v>
      </c>
      <c r="F49" s="92">
        <v>13431000</v>
      </c>
      <c r="G49" s="76" t="s">
        <v>22</v>
      </c>
      <c r="H49" s="102"/>
      <c r="I49" s="90" t="s">
        <v>23</v>
      </c>
      <c r="J49" s="90" t="s">
        <v>23</v>
      </c>
      <c r="K49" s="90" t="s">
        <v>23</v>
      </c>
      <c r="L49" s="83">
        <v>6</v>
      </c>
      <c r="M49" s="84" t="s">
        <v>32</v>
      </c>
      <c r="N49" s="79">
        <f t="shared" si="0"/>
        <v>240</v>
      </c>
      <c r="O49" s="95">
        <v>240</v>
      </c>
      <c r="P49" s="95">
        <v>240</v>
      </c>
      <c r="Q49" s="95">
        <v>240</v>
      </c>
    </row>
    <row r="50" spans="1:17" s="96" customFormat="1" ht="23.25" x14ac:dyDescent="0.5">
      <c r="A50" s="76">
        <v>1</v>
      </c>
      <c r="B50" s="76">
        <v>131</v>
      </c>
      <c r="C50" s="77" t="s">
        <v>60</v>
      </c>
      <c r="D50" s="78" t="s">
        <v>31</v>
      </c>
      <c r="E50" s="91">
        <v>18387000</v>
      </c>
      <c r="F50" s="91">
        <v>18387000</v>
      </c>
      <c r="G50" s="76" t="s">
        <v>61</v>
      </c>
      <c r="H50" s="80" t="s">
        <v>23</v>
      </c>
      <c r="I50" s="82"/>
      <c r="J50" s="82"/>
      <c r="K50" s="101"/>
      <c r="L50" s="83">
        <v>10</v>
      </c>
      <c r="M50" s="84" t="s">
        <v>32</v>
      </c>
      <c r="N50" s="79">
        <f t="shared" si="0"/>
        <v>400</v>
      </c>
      <c r="O50" s="95">
        <v>400</v>
      </c>
      <c r="P50" s="95">
        <v>400</v>
      </c>
      <c r="Q50" s="95">
        <v>400</v>
      </c>
    </row>
    <row r="51" spans="1:17" s="97" customFormat="1" ht="23.25" x14ac:dyDescent="0.5">
      <c r="A51" s="76">
        <v>1</v>
      </c>
      <c r="B51" s="76">
        <v>132</v>
      </c>
      <c r="C51" s="77" t="s">
        <v>62</v>
      </c>
      <c r="D51" s="78" t="s">
        <v>31</v>
      </c>
      <c r="E51" s="91">
        <v>18968000</v>
      </c>
      <c r="F51" s="91">
        <v>18387000</v>
      </c>
      <c r="G51" s="76" t="s">
        <v>61</v>
      </c>
      <c r="H51" s="102"/>
      <c r="I51" s="81" t="s">
        <v>23</v>
      </c>
      <c r="J51" s="81" t="s">
        <v>23</v>
      </c>
      <c r="K51" s="81" t="s">
        <v>23</v>
      </c>
      <c r="L51" s="83">
        <v>10</v>
      </c>
      <c r="M51" s="84" t="s">
        <v>32</v>
      </c>
      <c r="N51" s="79">
        <f t="shared" si="0"/>
        <v>400</v>
      </c>
      <c r="O51" s="95">
        <v>400</v>
      </c>
      <c r="P51" s="95">
        <v>400</v>
      </c>
      <c r="Q51" s="95">
        <v>400</v>
      </c>
    </row>
    <row r="52" spans="1:17" s="96" customFormat="1" ht="23.25" x14ac:dyDescent="0.5">
      <c r="A52" s="76">
        <v>1</v>
      </c>
      <c r="B52" s="76">
        <v>133</v>
      </c>
      <c r="C52" s="77" t="s">
        <v>63</v>
      </c>
      <c r="D52" s="78" t="s">
        <v>31</v>
      </c>
      <c r="E52" s="91">
        <v>22049000</v>
      </c>
      <c r="F52" s="91">
        <v>22049000</v>
      </c>
      <c r="G52" s="76" t="s">
        <v>61</v>
      </c>
      <c r="H52" s="80" t="s">
        <v>23</v>
      </c>
      <c r="I52" s="82"/>
      <c r="J52" s="82"/>
      <c r="K52" s="101"/>
      <c r="L52" s="83">
        <v>14</v>
      </c>
      <c r="M52" s="84" t="s">
        <v>32</v>
      </c>
      <c r="N52" s="79">
        <v>400</v>
      </c>
      <c r="O52" s="95">
        <v>400</v>
      </c>
      <c r="P52" s="95">
        <v>400</v>
      </c>
      <c r="Q52" s="95">
        <v>400</v>
      </c>
    </row>
    <row r="53" spans="1:17" s="97" customFormat="1" ht="23.25" x14ac:dyDescent="0.5">
      <c r="A53" s="76">
        <v>1</v>
      </c>
      <c r="B53" s="76">
        <v>134</v>
      </c>
      <c r="C53" s="77" t="s">
        <v>64</v>
      </c>
      <c r="D53" s="78" t="s">
        <v>31</v>
      </c>
      <c r="E53" s="91">
        <v>22661000</v>
      </c>
      <c r="F53" s="91">
        <v>22049000</v>
      </c>
      <c r="G53" s="76" t="s">
        <v>61</v>
      </c>
      <c r="H53" s="102"/>
      <c r="I53" s="81" t="s">
        <v>23</v>
      </c>
      <c r="J53" s="81" t="s">
        <v>23</v>
      </c>
      <c r="K53" s="81" t="s">
        <v>23</v>
      </c>
      <c r="L53" s="83">
        <v>14</v>
      </c>
      <c r="M53" s="84" t="s">
        <v>32</v>
      </c>
      <c r="N53" s="79">
        <v>400</v>
      </c>
      <c r="O53" s="95">
        <v>400</v>
      </c>
      <c r="P53" s="95">
        <v>400</v>
      </c>
      <c r="Q53" s="95">
        <v>400</v>
      </c>
    </row>
    <row r="54" spans="1:17" s="96" customFormat="1" ht="23.25" x14ac:dyDescent="0.5">
      <c r="A54" s="76">
        <v>1</v>
      </c>
      <c r="B54" s="76">
        <v>135</v>
      </c>
      <c r="C54" s="77" t="s">
        <v>65</v>
      </c>
      <c r="D54" s="78" t="s">
        <v>31</v>
      </c>
      <c r="E54" s="91">
        <v>23708000</v>
      </c>
      <c r="F54" s="91">
        <v>23708000</v>
      </c>
      <c r="G54" s="76" t="s">
        <v>61</v>
      </c>
      <c r="H54" s="80" t="s">
        <v>23</v>
      </c>
      <c r="I54" s="82"/>
      <c r="J54" s="82"/>
      <c r="K54" s="101"/>
      <c r="L54" s="83">
        <v>15</v>
      </c>
      <c r="M54" s="84" t="s">
        <v>32</v>
      </c>
      <c r="N54" s="79">
        <v>400</v>
      </c>
      <c r="O54" s="95">
        <v>400</v>
      </c>
      <c r="P54" s="95">
        <v>400</v>
      </c>
      <c r="Q54" s="95">
        <v>400</v>
      </c>
    </row>
    <row r="55" spans="1:17" s="97" customFormat="1" ht="23.25" x14ac:dyDescent="0.5">
      <c r="A55" s="76">
        <v>1</v>
      </c>
      <c r="B55" s="76">
        <v>136</v>
      </c>
      <c r="C55" s="77" t="s">
        <v>66</v>
      </c>
      <c r="D55" s="78" t="s">
        <v>31</v>
      </c>
      <c r="E55" s="91">
        <v>24857000</v>
      </c>
      <c r="F55" s="91">
        <v>23708000</v>
      </c>
      <c r="G55" s="76" t="s">
        <v>61</v>
      </c>
      <c r="H55" s="102"/>
      <c r="I55" s="81" t="s">
        <v>23</v>
      </c>
      <c r="J55" s="81" t="s">
        <v>23</v>
      </c>
      <c r="K55" s="81" t="s">
        <v>23</v>
      </c>
      <c r="L55" s="83">
        <v>15</v>
      </c>
      <c r="M55" s="84" t="s">
        <v>32</v>
      </c>
      <c r="N55" s="79">
        <v>400</v>
      </c>
      <c r="O55" s="95">
        <v>400</v>
      </c>
      <c r="P55" s="95">
        <v>400</v>
      </c>
      <c r="Q55" s="95">
        <v>400</v>
      </c>
    </row>
    <row r="56" spans="1:17" s="96" customFormat="1" ht="23.25" x14ac:dyDescent="0.5">
      <c r="A56" s="76">
        <v>1</v>
      </c>
      <c r="B56" s="76">
        <v>137</v>
      </c>
      <c r="C56" s="77" t="s">
        <v>67</v>
      </c>
      <c r="D56" s="78" t="s">
        <v>31</v>
      </c>
      <c r="E56" s="91">
        <v>28469000</v>
      </c>
      <c r="F56" s="91">
        <v>28469000</v>
      </c>
      <c r="G56" s="76" t="s">
        <v>61</v>
      </c>
      <c r="H56" s="80" t="s">
        <v>23</v>
      </c>
      <c r="I56" s="82"/>
      <c r="J56" s="82"/>
      <c r="K56" s="101"/>
      <c r="L56" s="83">
        <v>20</v>
      </c>
      <c r="M56" s="84" t="s">
        <v>32</v>
      </c>
      <c r="N56" s="79">
        <v>400</v>
      </c>
      <c r="O56" s="95">
        <v>400</v>
      </c>
      <c r="P56" s="95">
        <v>400</v>
      </c>
      <c r="Q56" s="95">
        <v>400</v>
      </c>
    </row>
    <row r="57" spans="1:17" s="97" customFormat="1" ht="23.25" x14ac:dyDescent="0.5">
      <c r="A57" s="76">
        <v>1</v>
      </c>
      <c r="B57" s="76">
        <v>138</v>
      </c>
      <c r="C57" s="77" t="s">
        <v>68</v>
      </c>
      <c r="D57" s="78" t="s">
        <v>31</v>
      </c>
      <c r="E57" s="91">
        <v>29415000</v>
      </c>
      <c r="F57" s="91">
        <v>28469000</v>
      </c>
      <c r="G57" s="76" t="s">
        <v>61</v>
      </c>
      <c r="H57" s="102"/>
      <c r="I57" s="81" t="s">
        <v>23</v>
      </c>
      <c r="J57" s="81" t="s">
        <v>23</v>
      </c>
      <c r="K57" s="81" t="s">
        <v>23</v>
      </c>
      <c r="L57" s="83">
        <v>20</v>
      </c>
      <c r="M57" s="84" t="s">
        <v>32</v>
      </c>
      <c r="N57" s="79">
        <v>400</v>
      </c>
      <c r="O57" s="95">
        <v>400</v>
      </c>
      <c r="P57" s="95">
        <v>400</v>
      </c>
      <c r="Q57" s="95">
        <v>400</v>
      </c>
    </row>
    <row r="58" spans="1:17" s="103" customFormat="1" ht="23.25" x14ac:dyDescent="0.5">
      <c r="A58" s="76">
        <v>1</v>
      </c>
      <c r="B58" s="76">
        <v>998</v>
      </c>
      <c r="C58" s="77" t="s">
        <v>69</v>
      </c>
      <c r="D58" s="78" t="s">
        <v>31</v>
      </c>
      <c r="E58" s="91">
        <v>0</v>
      </c>
      <c r="F58" s="91"/>
      <c r="G58" s="78" t="s">
        <v>22</v>
      </c>
      <c r="H58" s="80" t="s">
        <v>23</v>
      </c>
      <c r="I58" s="81" t="s">
        <v>23</v>
      </c>
      <c r="J58" s="81" t="s">
        <v>23</v>
      </c>
      <c r="K58" s="81" t="s">
        <v>23</v>
      </c>
      <c r="L58" s="83">
        <v>3</v>
      </c>
      <c r="M58" s="84" t="s">
        <v>32</v>
      </c>
      <c r="N58" s="79">
        <v>121</v>
      </c>
      <c r="O58" s="95">
        <v>121</v>
      </c>
      <c r="P58" s="95">
        <v>121</v>
      </c>
      <c r="Q58" s="95">
        <v>121</v>
      </c>
    </row>
    <row r="59" spans="1:17" s="86" customFormat="1" ht="23.25" x14ac:dyDescent="0.5">
      <c r="A59" s="76">
        <v>1</v>
      </c>
      <c r="B59" s="76">
        <v>999</v>
      </c>
      <c r="C59" s="77" t="s">
        <v>70</v>
      </c>
      <c r="D59" s="78" t="s">
        <v>31</v>
      </c>
      <c r="E59" s="104">
        <v>0</v>
      </c>
      <c r="F59" s="104"/>
      <c r="G59" s="78" t="s">
        <v>61</v>
      </c>
      <c r="H59" s="80" t="s">
        <v>23</v>
      </c>
      <c r="I59" s="81" t="s">
        <v>23</v>
      </c>
      <c r="J59" s="81" t="s">
        <v>23</v>
      </c>
      <c r="K59" s="81" t="s">
        <v>23</v>
      </c>
      <c r="L59" s="83">
        <v>10</v>
      </c>
      <c r="M59" s="84" t="s">
        <v>32</v>
      </c>
      <c r="N59" s="79">
        <f>+N50</f>
        <v>400</v>
      </c>
      <c r="O59" s="95">
        <v>400</v>
      </c>
      <c r="P59" s="95">
        <v>400</v>
      </c>
      <c r="Q59" s="95">
        <v>400</v>
      </c>
    </row>
    <row r="60" spans="1:17" s="75" customFormat="1" x14ac:dyDescent="0.35">
      <c r="A60" s="142" t="s">
        <v>71</v>
      </c>
      <c r="B60" s="143"/>
      <c r="C60" s="143"/>
      <c r="D60" s="66"/>
      <c r="E60" s="67"/>
      <c r="F60" s="68"/>
      <c r="G60" s="67"/>
      <c r="H60" s="69"/>
      <c r="I60" s="70"/>
      <c r="J60" s="70"/>
      <c r="K60" s="71"/>
      <c r="L60" s="72"/>
      <c r="M60" s="105"/>
      <c r="N60" s="73"/>
      <c r="O60" s="71"/>
      <c r="P60" s="71"/>
      <c r="Q60" s="71"/>
    </row>
    <row r="61" spans="1:17" s="98" customFormat="1" ht="23.25" x14ac:dyDescent="0.5">
      <c r="A61" s="76">
        <v>2</v>
      </c>
      <c r="B61" s="76">
        <v>201</v>
      </c>
      <c r="C61" s="77" t="s">
        <v>72</v>
      </c>
      <c r="D61" s="78" t="s">
        <v>73</v>
      </c>
      <c r="E61" s="91">
        <v>1147300</v>
      </c>
      <c r="F61" s="91">
        <v>1147300</v>
      </c>
      <c r="G61" s="76" t="s">
        <v>22</v>
      </c>
      <c r="H61" s="80" t="s">
        <v>23</v>
      </c>
      <c r="I61" s="81" t="s">
        <v>23</v>
      </c>
      <c r="J61" s="81" t="s">
        <v>23</v>
      </c>
      <c r="K61" s="82"/>
      <c r="L61" s="83">
        <v>1</v>
      </c>
      <c r="M61" s="84" t="s">
        <v>24</v>
      </c>
      <c r="N61" s="79">
        <v>121</v>
      </c>
      <c r="O61" s="79">
        <v>121</v>
      </c>
      <c r="P61" s="79">
        <v>121</v>
      </c>
      <c r="Q61" s="79">
        <v>121</v>
      </c>
    </row>
    <row r="62" spans="1:17" s="97" customFormat="1" ht="23.25" x14ac:dyDescent="0.5">
      <c r="A62" s="76">
        <v>2</v>
      </c>
      <c r="B62" s="76">
        <v>215</v>
      </c>
      <c r="C62" s="77" t="s">
        <v>74</v>
      </c>
      <c r="D62" s="87" t="s">
        <v>73</v>
      </c>
      <c r="E62" s="91">
        <v>1237300</v>
      </c>
      <c r="F62" s="92">
        <v>1147300</v>
      </c>
      <c r="G62" s="76" t="s">
        <v>22</v>
      </c>
      <c r="H62" s="89"/>
      <c r="I62" s="82"/>
      <c r="J62" s="82"/>
      <c r="K62" s="90" t="s">
        <v>23</v>
      </c>
      <c r="L62" s="83">
        <v>1</v>
      </c>
      <c r="M62" s="84" t="s">
        <v>24</v>
      </c>
      <c r="N62" s="79">
        <v>121</v>
      </c>
      <c r="O62" s="79">
        <v>121</v>
      </c>
      <c r="P62" s="79">
        <v>121</v>
      </c>
      <c r="Q62" s="79">
        <v>121</v>
      </c>
    </row>
    <row r="63" spans="1:17" s="98" customFormat="1" ht="23.25" x14ac:dyDescent="0.5">
      <c r="A63" s="76">
        <v>2</v>
      </c>
      <c r="B63" s="76">
        <v>202</v>
      </c>
      <c r="C63" s="77" t="s">
        <v>194</v>
      </c>
      <c r="D63" s="78" t="s">
        <v>73</v>
      </c>
      <c r="E63" s="91">
        <v>869300</v>
      </c>
      <c r="F63" s="91">
        <v>869300</v>
      </c>
      <c r="G63" s="76" t="s">
        <v>22</v>
      </c>
      <c r="H63" s="80" t="s">
        <v>23</v>
      </c>
      <c r="I63" s="81" t="s">
        <v>23</v>
      </c>
      <c r="J63" s="81" t="s">
        <v>23</v>
      </c>
      <c r="K63" s="82"/>
      <c r="L63" s="83">
        <v>1</v>
      </c>
      <c r="M63" s="84" t="s">
        <v>24</v>
      </c>
      <c r="N63" s="79">
        <v>61</v>
      </c>
      <c r="O63" s="93">
        <v>61</v>
      </c>
      <c r="P63" s="79">
        <v>61</v>
      </c>
      <c r="Q63" s="79">
        <v>61</v>
      </c>
    </row>
    <row r="64" spans="1:17" s="97" customFormat="1" ht="23.25" x14ac:dyDescent="0.5">
      <c r="A64" s="76">
        <v>2</v>
      </c>
      <c r="B64" s="76">
        <v>216</v>
      </c>
      <c r="C64" s="77" t="s">
        <v>192</v>
      </c>
      <c r="D64" s="87" t="s">
        <v>73</v>
      </c>
      <c r="E64" s="91">
        <v>933300</v>
      </c>
      <c r="F64" s="92">
        <v>869300</v>
      </c>
      <c r="G64" s="76" t="s">
        <v>22</v>
      </c>
      <c r="H64" s="89"/>
      <c r="I64" s="82"/>
      <c r="J64" s="82"/>
      <c r="K64" s="90" t="s">
        <v>23</v>
      </c>
      <c r="L64" s="83">
        <v>1</v>
      </c>
      <c r="M64" s="84" t="s">
        <v>24</v>
      </c>
      <c r="N64" s="79">
        <v>61</v>
      </c>
      <c r="O64" s="93">
        <v>61</v>
      </c>
      <c r="P64" s="79">
        <v>61</v>
      </c>
      <c r="Q64" s="79">
        <v>61</v>
      </c>
    </row>
    <row r="65" spans="1:17" s="98" customFormat="1" ht="23.25" x14ac:dyDescent="0.5">
      <c r="A65" s="76">
        <v>2</v>
      </c>
      <c r="B65" s="76">
        <v>203</v>
      </c>
      <c r="C65" s="77" t="s">
        <v>75</v>
      </c>
      <c r="D65" s="78" t="s">
        <v>73</v>
      </c>
      <c r="E65" s="91">
        <v>2677000</v>
      </c>
      <c r="F65" s="91">
        <v>2677000</v>
      </c>
      <c r="G65" s="76" t="s">
        <v>22</v>
      </c>
      <c r="H65" s="80" t="s">
        <v>23</v>
      </c>
      <c r="I65" s="81" t="s">
        <v>23</v>
      </c>
      <c r="J65" s="81" t="s">
        <v>23</v>
      </c>
      <c r="K65" s="82"/>
      <c r="L65" s="83">
        <v>1</v>
      </c>
      <c r="M65" s="84" t="s">
        <v>24</v>
      </c>
      <c r="N65" s="79">
        <v>301</v>
      </c>
      <c r="O65" s="79">
        <v>301</v>
      </c>
      <c r="P65" s="79">
        <v>301</v>
      </c>
      <c r="Q65" s="79">
        <v>301</v>
      </c>
    </row>
    <row r="66" spans="1:17" s="97" customFormat="1" ht="23.25" x14ac:dyDescent="0.5">
      <c r="A66" s="76">
        <v>2</v>
      </c>
      <c r="B66" s="76">
        <v>217</v>
      </c>
      <c r="C66" s="77" t="s">
        <v>76</v>
      </c>
      <c r="D66" s="87" t="s">
        <v>73</v>
      </c>
      <c r="E66" s="91">
        <v>2812000</v>
      </c>
      <c r="F66" s="92">
        <v>2677000</v>
      </c>
      <c r="G66" s="76" t="s">
        <v>22</v>
      </c>
      <c r="H66" s="89"/>
      <c r="I66" s="82"/>
      <c r="J66" s="82"/>
      <c r="K66" s="90" t="s">
        <v>23</v>
      </c>
      <c r="L66" s="83">
        <v>1</v>
      </c>
      <c r="M66" s="84" t="s">
        <v>24</v>
      </c>
      <c r="N66" s="79">
        <v>301</v>
      </c>
      <c r="O66" s="79">
        <v>301</v>
      </c>
      <c r="P66" s="79">
        <v>301</v>
      </c>
      <c r="Q66" s="79">
        <v>301</v>
      </c>
    </row>
    <row r="67" spans="1:17" s="98" customFormat="1" ht="23.25" x14ac:dyDescent="0.5">
      <c r="A67" s="76">
        <v>2</v>
      </c>
      <c r="B67" s="76">
        <v>205</v>
      </c>
      <c r="C67" s="77" t="s">
        <v>77</v>
      </c>
      <c r="D67" s="78" t="s">
        <v>78</v>
      </c>
      <c r="E67" s="91">
        <v>1112300</v>
      </c>
      <c r="F67" s="91">
        <v>1112300</v>
      </c>
      <c r="G67" s="76" t="s">
        <v>22</v>
      </c>
      <c r="H67" s="80" t="s">
        <v>23</v>
      </c>
      <c r="I67" s="81" t="s">
        <v>23</v>
      </c>
      <c r="J67" s="81" t="s">
        <v>23</v>
      </c>
      <c r="K67" s="82"/>
      <c r="L67" s="83">
        <v>1</v>
      </c>
      <c r="M67" s="84" t="s">
        <v>24</v>
      </c>
      <c r="N67" s="79">
        <v>121</v>
      </c>
      <c r="O67" s="79">
        <v>81</v>
      </c>
      <c r="P67" s="79">
        <v>121</v>
      </c>
      <c r="Q67" s="79">
        <v>121</v>
      </c>
    </row>
    <row r="68" spans="1:17" s="97" customFormat="1" ht="23.25" x14ac:dyDescent="0.5">
      <c r="A68" s="76">
        <v>2</v>
      </c>
      <c r="B68" s="76">
        <v>218</v>
      </c>
      <c r="C68" s="77" t="s">
        <v>79</v>
      </c>
      <c r="D68" s="87" t="s">
        <v>78</v>
      </c>
      <c r="E68" s="91">
        <v>1403300</v>
      </c>
      <c r="F68" s="92">
        <v>1112300</v>
      </c>
      <c r="G68" s="76" t="s">
        <v>22</v>
      </c>
      <c r="H68" s="89"/>
      <c r="I68" s="82"/>
      <c r="J68" s="82"/>
      <c r="K68" s="90" t="s">
        <v>23</v>
      </c>
      <c r="L68" s="83">
        <v>1</v>
      </c>
      <c r="M68" s="84" t="s">
        <v>24</v>
      </c>
      <c r="N68" s="79">
        <v>121</v>
      </c>
      <c r="O68" s="79">
        <v>81</v>
      </c>
      <c r="P68" s="79">
        <v>121</v>
      </c>
      <c r="Q68" s="79">
        <v>121</v>
      </c>
    </row>
    <row r="69" spans="1:17" s="97" customFormat="1" ht="23.25" x14ac:dyDescent="0.5">
      <c r="A69" s="76">
        <v>2</v>
      </c>
      <c r="B69" s="76">
        <v>219</v>
      </c>
      <c r="C69" s="77" t="s">
        <v>80</v>
      </c>
      <c r="D69" s="87" t="s">
        <v>78</v>
      </c>
      <c r="E69" s="91">
        <v>2409500</v>
      </c>
      <c r="F69" s="91">
        <v>2409500</v>
      </c>
      <c r="G69" s="76" t="s">
        <v>22</v>
      </c>
      <c r="H69" s="80" t="s">
        <v>23</v>
      </c>
      <c r="I69" s="81" t="s">
        <v>23</v>
      </c>
      <c r="J69" s="81" t="s">
        <v>23</v>
      </c>
      <c r="K69" s="82"/>
      <c r="L69" s="83">
        <v>1</v>
      </c>
      <c r="M69" s="84" t="s">
        <v>24</v>
      </c>
      <c r="N69" s="79">
        <v>150</v>
      </c>
      <c r="O69" s="79">
        <v>150</v>
      </c>
      <c r="P69" s="79">
        <v>150</v>
      </c>
      <c r="Q69" s="79">
        <v>150</v>
      </c>
    </row>
    <row r="70" spans="1:17" s="97" customFormat="1" ht="23.25" x14ac:dyDescent="0.5">
      <c r="A70" s="76">
        <v>2</v>
      </c>
      <c r="B70" s="76">
        <v>220</v>
      </c>
      <c r="C70" s="77" t="s">
        <v>81</v>
      </c>
      <c r="D70" s="87" t="s">
        <v>78</v>
      </c>
      <c r="E70" s="91">
        <v>2418500</v>
      </c>
      <c r="F70" s="92">
        <v>2409500</v>
      </c>
      <c r="G70" s="76" t="s">
        <v>22</v>
      </c>
      <c r="H70" s="89"/>
      <c r="I70" s="82"/>
      <c r="J70" s="82"/>
      <c r="K70" s="90" t="s">
        <v>23</v>
      </c>
      <c r="L70" s="83">
        <v>1</v>
      </c>
      <c r="M70" s="84" t="s">
        <v>24</v>
      </c>
      <c r="N70" s="79">
        <v>150</v>
      </c>
      <c r="O70" s="79">
        <v>150</v>
      </c>
      <c r="P70" s="79">
        <v>150</v>
      </c>
      <c r="Q70" s="79">
        <v>150</v>
      </c>
    </row>
    <row r="71" spans="1:17" s="98" customFormat="1" ht="23.25" x14ac:dyDescent="0.5">
      <c r="A71" s="76">
        <v>2</v>
      </c>
      <c r="B71" s="76">
        <v>206</v>
      </c>
      <c r="C71" s="77" t="s">
        <v>82</v>
      </c>
      <c r="D71" s="78" t="s">
        <v>78</v>
      </c>
      <c r="E71" s="91">
        <v>3933000</v>
      </c>
      <c r="F71" s="91">
        <v>3933000</v>
      </c>
      <c r="G71" s="76" t="s">
        <v>22</v>
      </c>
      <c r="H71" s="80" t="s">
        <v>23</v>
      </c>
      <c r="I71" s="81" t="s">
        <v>23</v>
      </c>
      <c r="J71" s="81" t="s">
        <v>23</v>
      </c>
      <c r="K71" s="82"/>
      <c r="L71" s="83">
        <v>1</v>
      </c>
      <c r="M71" s="84" t="s">
        <v>24</v>
      </c>
      <c r="N71" s="79">
        <v>250</v>
      </c>
      <c r="O71" s="79">
        <v>250</v>
      </c>
      <c r="P71" s="79">
        <v>250</v>
      </c>
      <c r="Q71" s="79">
        <v>250</v>
      </c>
    </row>
    <row r="72" spans="1:17" s="97" customFormat="1" ht="23.25" x14ac:dyDescent="0.5">
      <c r="A72" s="76">
        <v>2</v>
      </c>
      <c r="B72" s="76">
        <v>226</v>
      </c>
      <c r="C72" s="77" t="s">
        <v>83</v>
      </c>
      <c r="D72" s="87" t="s">
        <v>78</v>
      </c>
      <c r="E72" s="91">
        <v>3939000</v>
      </c>
      <c r="F72" s="92">
        <v>3933000</v>
      </c>
      <c r="G72" s="76" t="s">
        <v>22</v>
      </c>
      <c r="H72" s="89"/>
      <c r="I72" s="82"/>
      <c r="J72" s="82"/>
      <c r="K72" s="90" t="s">
        <v>23</v>
      </c>
      <c r="L72" s="83">
        <v>1</v>
      </c>
      <c r="M72" s="84" t="s">
        <v>24</v>
      </c>
      <c r="N72" s="79">
        <v>250</v>
      </c>
      <c r="O72" s="79">
        <v>250</v>
      </c>
      <c r="P72" s="79">
        <v>250</v>
      </c>
      <c r="Q72" s="79">
        <v>250</v>
      </c>
    </row>
    <row r="73" spans="1:17" s="98" customFormat="1" ht="23.25" x14ac:dyDescent="0.5">
      <c r="A73" s="76">
        <v>2</v>
      </c>
      <c r="B73" s="76">
        <v>207</v>
      </c>
      <c r="C73" s="77" t="s">
        <v>84</v>
      </c>
      <c r="D73" s="78" t="s">
        <v>78</v>
      </c>
      <c r="E73" s="91">
        <v>7206000</v>
      </c>
      <c r="F73" s="91">
        <v>7206000</v>
      </c>
      <c r="G73" s="76" t="s">
        <v>22</v>
      </c>
      <c r="H73" s="80" t="s">
        <v>23</v>
      </c>
      <c r="I73" s="81" t="s">
        <v>23</v>
      </c>
      <c r="J73" s="81" t="s">
        <v>23</v>
      </c>
      <c r="K73" s="82"/>
      <c r="L73" s="83">
        <v>1</v>
      </c>
      <c r="M73" s="84" t="s">
        <v>24</v>
      </c>
      <c r="N73" s="79">
        <v>400</v>
      </c>
      <c r="O73" s="95">
        <v>400</v>
      </c>
      <c r="P73" s="95">
        <v>400</v>
      </c>
      <c r="Q73" s="95">
        <v>400</v>
      </c>
    </row>
    <row r="74" spans="1:17" s="97" customFormat="1" ht="23.25" x14ac:dyDescent="0.5">
      <c r="A74" s="76">
        <v>2</v>
      </c>
      <c r="B74" s="76">
        <v>227</v>
      </c>
      <c r="C74" s="77" t="s">
        <v>85</v>
      </c>
      <c r="D74" s="87" t="s">
        <v>78</v>
      </c>
      <c r="E74" s="91">
        <v>7495000</v>
      </c>
      <c r="F74" s="92">
        <v>7206000</v>
      </c>
      <c r="G74" s="76" t="s">
        <v>22</v>
      </c>
      <c r="H74" s="89"/>
      <c r="I74" s="82"/>
      <c r="J74" s="82"/>
      <c r="K74" s="90" t="s">
        <v>23</v>
      </c>
      <c r="L74" s="83">
        <v>1</v>
      </c>
      <c r="M74" s="84" t="s">
        <v>24</v>
      </c>
      <c r="N74" s="79">
        <v>400</v>
      </c>
      <c r="O74" s="95">
        <v>400</v>
      </c>
      <c r="P74" s="95">
        <v>400</v>
      </c>
      <c r="Q74" s="95">
        <v>400</v>
      </c>
    </row>
    <row r="75" spans="1:17" s="98" customFormat="1" ht="23.25" x14ac:dyDescent="0.5">
      <c r="A75" s="76">
        <v>2</v>
      </c>
      <c r="B75" s="76">
        <v>208</v>
      </c>
      <c r="C75" s="77" t="s">
        <v>86</v>
      </c>
      <c r="D75" s="78" t="s">
        <v>78</v>
      </c>
      <c r="E75" s="91">
        <v>12395000</v>
      </c>
      <c r="F75" s="91">
        <v>12395000</v>
      </c>
      <c r="G75" s="76" t="s">
        <v>22</v>
      </c>
      <c r="H75" s="80" t="s">
        <v>23</v>
      </c>
      <c r="I75" s="82"/>
      <c r="J75" s="82"/>
      <c r="K75" s="82"/>
      <c r="L75" s="83">
        <v>1</v>
      </c>
      <c r="M75" s="84" t="s">
        <v>24</v>
      </c>
      <c r="N75" s="79">
        <v>800</v>
      </c>
      <c r="O75" s="95">
        <v>800</v>
      </c>
      <c r="P75" s="95">
        <v>800</v>
      </c>
      <c r="Q75" s="95">
        <v>800</v>
      </c>
    </row>
    <row r="76" spans="1:17" s="106" customFormat="1" ht="69.75" x14ac:dyDescent="0.45">
      <c r="A76" s="76">
        <v>2</v>
      </c>
      <c r="B76" s="76">
        <v>228</v>
      </c>
      <c r="C76" s="99" t="s">
        <v>87</v>
      </c>
      <c r="D76" s="87" t="s">
        <v>78</v>
      </c>
      <c r="E76" s="91">
        <v>14164000</v>
      </c>
      <c r="F76" s="92">
        <v>12395000</v>
      </c>
      <c r="G76" s="76" t="s">
        <v>22</v>
      </c>
      <c r="H76" s="89"/>
      <c r="I76" s="90" t="s">
        <v>23</v>
      </c>
      <c r="J76" s="90" t="s">
        <v>23</v>
      </c>
      <c r="K76" s="90" t="s">
        <v>23</v>
      </c>
      <c r="L76" s="83">
        <v>1</v>
      </c>
      <c r="M76" s="84" t="s">
        <v>24</v>
      </c>
      <c r="N76" s="79">
        <v>800</v>
      </c>
      <c r="O76" s="79">
        <v>800</v>
      </c>
      <c r="P76" s="79">
        <v>800</v>
      </c>
      <c r="Q76" s="79">
        <v>800</v>
      </c>
    </row>
    <row r="77" spans="1:17" s="98" customFormat="1" ht="23.25" x14ac:dyDescent="0.5">
      <c r="A77" s="76">
        <v>2</v>
      </c>
      <c r="B77" s="107">
        <v>209</v>
      </c>
      <c r="C77" s="77" t="s">
        <v>88</v>
      </c>
      <c r="D77" s="78" t="s">
        <v>89</v>
      </c>
      <c r="E77" s="91">
        <v>8327000</v>
      </c>
      <c r="F77" s="91">
        <v>8327000</v>
      </c>
      <c r="G77" s="76" t="s">
        <v>22</v>
      </c>
      <c r="H77" s="80" t="s">
        <v>23</v>
      </c>
      <c r="I77" s="82"/>
      <c r="J77" s="82"/>
      <c r="K77" s="82"/>
      <c r="L77" s="83">
        <v>1</v>
      </c>
      <c r="M77" s="84" t="s">
        <v>24</v>
      </c>
      <c r="N77" s="79">
        <v>400</v>
      </c>
      <c r="O77" s="95">
        <v>400</v>
      </c>
      <c r="P77" s="95">
        <v>400</v>
      </c>
      <c r="Q77" s="95">
        <v>400</v>
      </c>
    </row>
    <row r="78" spans="1:17" s="97" customFormat="1" ht="23.25" x14ac:dyDescent="0.5">
      <c r="A78" s="76">
        <v>2</v>
      </c>
      <c r="B78" s="107">
        <v>229</v>
      </c>
      <c r="C78" s="125" t="s">
        <v>90</v>
      </c>
      <c r="D78" s="108" t="s">
        <v>89</v>
      </c>
      <c r="E78" s="91">
        <v>9135000</v>
      </c>
      <c r="F78" s="92">
        <v>8327000</v>
      </c>
      <c r="G78" s="76" t="s">
        <v>22</v>
      </c>
      <c r="H78" s="89"/>
      <c r="I78" s="90" t="s">
        <v>23</v>
      </c>
      <c r="J78" s="90" t="s">
        <v>23</v>
      </c>
      <c r="K78" s="90" t="s">
        <v>23</v>
      </c>
      <c r="L78" s="83">
        <v>1</v>
      </c>
      <c r="M78" s="84" t="s">
        <v>24</v>
      </c>
      <c r="N78" s="79">
        <v>400</v>
      </c>
      <c r="O78" s="95">
        <v>400</v>
      </c>
      <c r="P78" s="95">
        <v>400</v>
      </c>
      <c r="Q78" s="95">
        <v>400</v>
      </c>
    </row>
    <row r="79" spans="1:17" s="98" customFormat="1" ht="23.25" x14ac:dyDescent="0.5">
      <c r="A79" s="76">
        <v>2</v>
      </c>
      <c r="B79" s="107">
        <v>210</v>
      </c>
      <c r="C79" s="77" t="s">
        <v>91</v>
      </c>
      <c r="D79" s="78" t="s">
        <v>92</v>
      </c>
      <c r="E79" s="91">
        <v>2862900</v>
      </c>
      <c r="F79" s="91">
        <v>2862900</v>
      </c>
      <c r="G79" s="76" t="s">
        <v>22</v>
      </c>
      <c r="H79" s="80" t="s">
        <v>23</v>
      </c>
      <c r="I79" s="81" t="s">
        <v>23</v>
      </c>
      <c r="J79" s="81" t="s">
        <v>23</v>
      </c>
      <c r="K79" s="82"/>
      <c r="L79" s="83">
        <v>1</v>
      </c>
      <c r="M79" s="84" t="s">
        <v>24</v>
      </c>
      <c r="N79" s="79">
        <v>400</v>
      </c>
      <c r="O79" s="95">
        <v>400</v>
      </c>
      <c r="P79" s="95">
        <v>400</v>
      </c>
      <c r="Q79" s="95">
        <v>400</v>
      </c>
    </row>
    <row r="80" spans="1:17" s="97" customFormat="1" ht="23.25" x14ac:dyDescent="0.5">
      <c r="A80" s="76">
        <v>2</v>
      </c>
      <c r="B80" s="107">
        <v>225</v>
      </c>
      <c r="C80" s="125" t="s">
        <v>93</v>
      </c>
      <c r="D80" s="108" t="s">
        <v>92</v>
      </c>
      <c r="E80" s="91">
        <v>3489900</v>
      </c>
      <c r="F80" s="92">
        <v>2862900</v>
      </c>
      <c r="G80" s="76" t="s">
        <v>22</v>
      </c>
      <c r="H80" s="89"/>
      <c r="I80" s="82"/>
      <c r="J80" s="82"/>
      <c r="K80" s="90" t="s">
        <v>23</v>
      </c>
      <c r="L80" s="83">
        <v>1</v>
      </c>
      <c r="M80" s="84" t="s">
        <v>24</v>
      </c>
      <c r="N80" s="79">
        <v>400</v>
      </c>
      <c r="O80" s="95">
        <v>400</v>
      </c>
      <c r="P80" s="95">
        <v>400</v>
      </c>
      <c r="Q80" s="95">
        <v>400</v>
      </c>
    </row>
    <row r="81" spans="1:18" s="98" customFormat="1" ht="23.25" x14ac:dyDescent="0.5">
      <c r="A81" s="76">
        <v>2</v>
      </c>
      <c r="B81" s="107">
        <v>221</v>
      </c>
      <c r="C81" s="77" t="s">
        <v>94</v>
      </c>
      <c r="D81" s="78" t="s">
        <v>95</v>
      </c>
      <c r="E81" s="91">
        <v>2140000</v>
      </c>
      <c r="F81" s="91">
        <v>2140000</v>
      </c>
      <c r="G81" s="76" t="s">
        <v>22</v>
      </c>
      <c r="H81" s="80" t="s">
        <v>23</v>
      </c>
      <c r="I81" s="81" t="s">
        <v>23</v>
      </c>
      <c r="J81" s="81" t="s">
        <v>23</v>
      </c>
      <c r="K81" s="81" t="s">
        <v>23</v>
      </c>
      <c r="L81" s="83">
        <v>1</v>
      </c>
      <c r="M81" s="84" t="s">
        <v>24</v>
      </c>
      <c r="N81" s="79">
        <v>121</v>
      </c>
      <c r="O81" s="79">
        <v>121</v>
      </c>
      <c r="P81" s="79">
        <v>121</v>
      </c>
      <c r="Q81" s="79">
        <v>121</v>
      </c>
    </row>
    <row r="82" spans="1:18" s="98" customFormat="1" ht="23.25" x14ac:dyDescent="0.5">
      <c r="A82" s="76">
        <v>2</v>
      </c>
      <c r="B82" s="107">
        <v>222</v>
      </c>
      <c r="C82" s="77" t="s">
        <v>96</v>
      </c>
      <c r="D82" s="78" t="s">
        <v>95</v>
      </c>
      <c r="E82" s="91">
        <v>1770000</v>
      </c>
      <c r="F82" s="91">
        <v>1770000</v>
      </c>
      <c r="G82" s="76" t="s">
        <v>22</v>
      </c>
      <c r="H82" s="80" t="s">
        <v>23</v>
      </c>
      <c r="I82" s="81" t="s">
        <v>23</v>
      </c>
      <c r="J82" s="81" t="s">
        <v>23</v>
      </c>
      <c r="K82" s="81" t="s">
        <v>23</v>
      </c>
      <c r="L82" s="83">
        <v>1</v>
      </c>
      <c r="M82" s="84" t="s">
        <v>24</v>
      </c>
      <c r="N82" s="79">
        <v>121</v>
      </c>
      <c r="O82" s="79">
        <v>121</v>
      </c>
      <c r="P82" s="79">
        <v>121</v>
      </c>
      <c r="Q82" s="79">
        <v>121</v>
      </c>
    </row>
    <row r="83" spans="1:18" s="98" customFormat="1" ht="23.25" x14ac:dyDescent="0.5">
      <c r="A83" s="76">
        <v>2</v>
      </c>
      <c r="B83" s="76">
        <v>223</v>
      </c>
      <c r="C83" s="77" t="s">
        <v>97</v>
      </c>
      <c r="D83" s="78" t="s">
        <v>95</v>
      </c>
      <c r="E83" s="91">
        <v>5185000</v>
      </c>
      <c r="F83" s="91">
        <v>5185000</v>
      </c>
      <c r="G83" s="76" t="s">
        <v>22</v>
      </c>
      <c r="H83" s="80" t="s">
        <v>23</v>
      </c>
      <c r="I83" s="81" t="s">
        <v>23</v>
      </c>
      <c r="J83" s="81" t="s">
        <v>23</v>
      </c>
      <c r="K83" s="81" t="s">
        <v>23</v>
      </c>
      <c r="L83" s="83">
        <v>1</v>
      </c>
      <c r="M83" s="84" t="s">
        <v>24</v>
      </c>
      <c r="N83" s="79">
        <v>400</v>
      </c>
      <c r="O83" s="95">
        <v>400</v>
      </c>
      <c r="P83" s="95">
        <v>400</v>
      </c>
      <c r="Q83" s="95">
        <v>400</v>
      </c>
    </row>
    <row r="84" spans="1:18" s="98" customFormat="1" ht="23.25" x14ac:dyDescent="0.5">
      <c r="A84" s="76">
        <v>2</v>
      </c>
      <c r="B84" s="76">
        <v>224</v>
      </c>
      <c r="C84" s="77" t="s">
        <v>98</v>
      </c>
      <c r="D84" s="78" t="s">
        <v>95</v>
      </c>
      <c r="E84" s="91">
        <v>4083000</v>
      </c>
      <c r="F84" s="91">
        <v>4083000</v>
      </c>
      <c r="G84" s="76" t="s">
        <v>22</v>
      </c>
      <c r="H84" s="80" t="s">
        <v>23</v>
      </c>
      <c r="I84" s="81" t="s">
        <v>23</v>
      </c>
      <c r="J84" s="81" t="s">
        <v>23</v>
      </c>
      <c r="K84" s="81" t="s">
        <v>23</v>
      </c>
      <c r="L84" s="83">
        <v>1</v>
      </c>
      <c r="M84" s="84" t="s">
        <v>24</v>
      </c>
      <c r="N84" s="79">
        <v>400</v>
      </c>
      <c r="O84" s="95">
        <v>400</v>
      </c>
      <c r="P84" s="95">
        <v>400</v>
      </c>
      <c r="Q84" s="95">
        <v>400</v>
      </c>
    </row>
    <row r="85" spans="1:18" s="98" customFormat="1" ht="23.25" x14ac:dyDescent="0.5">
      <c r="A85" s="76">
        <v>2</v>
      </c>
      <c r="B85" s="76">
        <v>996</v>
      </c>
      <c r="C85" s="77" t="s">
        <v>99</v>
      </c>
      <c r="D85" s="78" t="s">
        <v>78</v>
      </c>
      <c r="E85" s="104">
        <v>0</v>
      </c>
      <c r="F85" s="91">
        <v>0</v>
      </c>
      <c r="G85" s="76" t="s">
        <v>22</v>
      </c>
      <c r="H85" s="80" t="s">
        <v>23</v>
      </c>
      <c r="I85" s="81" t="s">
        <v>23</v>
      </c>
      <c r="J85" s="81" t="s">
        <v>23</v>
      </c>
      <c r="K85" s="81" t="s">
        <v>23</v>
      </c>
      <c r="L85" s="83">
        <v>1</v>
      </c>
      <c r="M85" s="84" t="s">
        <v>24</v>
      </c>
      <c r="N85" s="79">
        <v>121</v>
      </c>
      <c r="O85" s="79">
        <v>121</v>
      </c>
      <c r="P85" s="79">
        <v>121</v>
      </c>
      <c r="Q85" s="79">
        <v>121</v>
      </c>
    </row>
    <row r="86" spans="1:18" s="98" customFormat="1" ht="23.25" x14ac:dyDescent="0.5">
      <c r="A86" s="76">
        <v>2</v>
      </c>
      <c r="B86" s="76">
        <v>997</v>
      </c>
      <c r="C86" s="77" t="s">
        <v>100</v>
      </c>
      <c r="D86" s="78" t="s">
        <v>95</v>
      </c>
      <c r="E86" s="104">
        <v>0</v>
      </c>
      <c r="F86" s="91">
        <v>0</v>
      </c>
      <c r="G86" s="76" t="s">
        <v>22</v>
      </c>
      <c r="H86" s="80" t="s">
        <v>23</v>
      </c>
      <c r="I86" s="81" t="s">
        <v>23</v>
      </c>
      <c r="J86" s="81" t="s">
        <v>23</v>
      </c>
      <c r="K86" s="81" t="s">
        <v>23</v>
      </c>
      <c r="L86" s="83">
        <v>1</v>
      </c>
      <c r="M86" s="84" t="s">
        <v>24</v>
      </c>
      <c r="N86" s="79">
        <v>400</v>
      </c>
      <c r="O86" s="95">
        <v>400</v>
      </c>
      <c r="P86" s="95">
        <v>400</v>
      </c>
      <c r="Q86" s="95">
        <v>400</v>
      </c>
    </row>
    <row r="87" spans="1:18" s="98" customFormat="1" ht="23.25" x14ac:dyDescent="0.5">
      <c r="A87" s="76">
        <v>2</v>
      </c>
      <c r="B87" s="76">
        <v>998</v>
      </c>
      <c r="C87" s="77" t="s">
        <v>101</v>
      </c>
      <c r="D87" s="78" t="s">
        <v>73</v>
      </c>
      <c r="E87" s="91">
        <v>0</v>
      </c>
      <c r="F87" s="91">
        <v>0</v>
      </c>
      <c r="G87" s="76" t="s">
        <v>22</v>
      </c>
      <c r="H87" s="80" t="s">
        <v>23</v>
      </c>
      <c r="I87" s="81" t="s">
        <v>23</v>
      </c>
      <c r="J87" s="81" t="s">
        <v>23</v>
      </c>
      <c r="K87" s="81" t="s">
        <v>23</v>
      </c>
      <c r="L87" s="83">
        <v>1</v>
      </c>
      <c r="M87" s="84" t="s">
        <v>24</v>
      </c>
      <c r="N87" s="79">
        <v>121</v>
      </c>
      <c r="O87" s="79">
        <v>121</v>
      </c>
      <c r="P87" s="79">
        <v>121</v>
      </c>
      <c r="Q87" s="79">
        <v>121</v>
      </c>
    </row>
    <row r="88" spans="1:18" s="98" customFormat="1" ht="23.25" x14ac:dyDescent="0.5">
      <c r="A88" s="76">
        <v>2</v>
      </c>
      <c r="B88" s="76">
        <v>999</v>
      </c>
      <c r="C88" s="77" t="s">
        <v>102</v>
      </c>
      <c r="D88" s="78" t="s">
        <v>73</v>
      </c>
      <c r="E88" s="104">
        <v>0</v>
      </c>
      <c r="F88" s="91">
        <v>0</v>
      </c>
      <c r="G88" s="78" t="s">
        <v>61</v>
      </c>
      <c r="H88" s="80" t="s">
        <v>23</v>
      </c>
      <c r="I88" s="81" t="s">
        <v>23</v>
      </c>
      <c r="J88" s="81" t="s">
        <v>23</v>
      </c>
      <c r="K88" s="81" t="s">
        <v>23</v>
      </c>
      <c r="L88" s="83">
        <v>1</v>
      </c>
      <c r="M88" s="84" t="s">
        <v>24</v>
      </c>
      <c r="N88" s="79">
        <v>800</v>
      </c>
      <c r="O88" s="95">
        <v>800</v>
      </c>
      <c r="P88" s="95">
        <v>800</v>
      </c>
      <c r="Q88" s="95">
        <v>800</v>
      </c>
    </row>
    <row r="89" spans="1:18" s="75" customFormat="1" x14ac:dyDescent="0.35">
      <c r="A89" s="142" t="s">
        <v>103</v>
      </c>
      <c r="B89" s="143"/>
      <c r="C89" s="143"/>
      <c r="D89" s="66"/>
      <c r="E89" s="67"/>
      <c r="F89" s="68"/>
      <c r="G89" s="67"/>
      <c r="H89" s="69"/>
      <c r="I89" s="70"/>
      <c r="J89" s="70"/>
      <c r="K89" s="71"/>
      <c r="L89" s="72"/>
      <c r="M89" s="105"/>
      <c r="N89" s="73"/>
      <c r="O89" s="71"/>
      <c r="P89" s="71"/>
      <c r="Q89" s="71"/>
    </row>
    <row r="90" spans="1:18" s="98" customFormat="1" ht="23.25" x14ac:dyDescent="0.5">
      <c r="A90" s="76">
        <v>3</v>
      </c>
      <c r="B90" s="76">
        <v>301</v>
      </c>
      <c r="C90" s="77" t="s">
        <v>104</v>
      </c>
      <c r="D90" s="78" t="s">
        <v>105</v>
      </c>
      <c r="E90" s="91">
        <v>3002000</v>
      </c>
      <c r="F90" s="91">
        <v>3002000</v>
      </c>
      <c r="G90" s="76" t="s">
        <v>22</v>
      </c>
      <c r="H90" s="80" t="s">
        <v>23</v>
      </c>
      <c r="I90" s="81" t="s">
        <v>23</v>
      </c>
      <c r="J90" s="81" t="s">
        <v>23</v>
      </c>
      <c r="K90" s="82"/>
      <c r="L90" s="83">
        <v>1</v>
      </c>
      <c r="M90" s="84" t="s">
        <v>106</v>
      </c>
      <c r="N90" s="79">
        <v>400</v>
      </c>
      <c r="O90" s="95">
        <v>400</v>
      </c>
      <c r="P90" s="95">
        <v>400</v>
      </c>
      <c r="Q90" s="95">
        <v>400</v>
      </c>
    </row>
    <row r="91" spans="1:18" s="98" customFormat="1" ht="23.25" x14ac:dyDescent="0.5">
      <c r="A91" s="76">
        <v>3</v>
      </c>
      <c r="B91" s="76">
        <v>304</v>
      </c>
      <c r="C91" s="125" t="s">
        <v>107</v>
      </c>
      <c r="D91" s="108" t="s">
        <v>105</v>
      </c>
      <c r="E91" s="91">
        <v>3295000</v>
      </c>
      <c r="F91" s="92">
        <v>3002000</v>
      </c>
      <c r="G91" s="76" t="s">
        <v>22</v>
      </c>
      <c r="H91" s="89"/>
      <c r="I91" s="82"/>
      <c r="J91" s="82"/>
      <c r="K91" s="90" t="s">
        <v>23</v>
      </c>
      <c r="L91" s="83">
        <v>1</v>
      </c>
      <c r="M91" s="84" t="s">
        <v>106</v>
      </c>
      <c r="N91" s="79">
        <v>400</v>
      </c>
      <c r="O91" s="95">
        <v>400</v>
      </c>
      <c r="P91" s="95">
        <v>400</v>
      </c>
      <c r="Q91" s="95">
        <v>400</v>
      </c>
    </row>
    <row r="92" spans="1:18" s="98" customFormat="1" ht="23.25" x14ac:dyDescent="0.5">
      <c r="A92" s="76">
        <v>3</v>
      </c>
      <c r="B92" s="76">
        <v>302</v>
      </c>
      <c r="C92" s="77" t="s">
        <v>108</v>
      </c>
      <c r="D92" s="78" t="s">
        <v>105</v>
      </c>
      <c r="E92" s="91">
        <v>5648000</v>
      </c>
      <c r="F92" s="91">
        <v>5648000</v>
      </c>
      <c r="G92" s="76" t="s">
        <v>22</v>
      </c>
      <c r="H92" s="80" t="s">
        <v>23</v>
      </c>
      <c r="I92" s="82"/>
      <c r="J92" s="82"/>
      <c r="K92" s="82"/>
      <c r="L92" s="83">
        <v>1</v>
      </c>
      <c r="M92" s="84" t="s">
        <v>106</v>
      </c>
      <c r="N92" s="79">
        <v>600</v>
      </c>
      <c r="O92" s="95">
        <v>600</v>
      </c>
      <c r="P92" s="95">
        <v>600</v>
      </c>
      <c r="Q92" s="95">
        <v>600</v>
      </c>
    </row>
    <row r="93" spans="1:18" s="98" customFormat="1" ht="23.25" x14ac:dyDescent="0.5">
      <c r="A93" s="76">
        <v>3</v>
      </c>
      <c r="B93" s="76">
        <v>305</v>
      </c>
      <c r="C93" s="125" t="s">
        <v>109</v>
      </c>
      <c r="D93" s="108" t="s">
        <v>105</v>
      </c>
      <c r="E93" s="91">
        <v>6105000</v>
      </c>
      <c r="F93" s="92">
        <v>5648000</v>
      </c>
      <c r="G93" s="76" t="s">
        <v>22</v>
      </c>
      <c r="H93" s="89"/>
      <c r="I93" s="90" t="s">
        <v>23</v>
      </c>
      <c r="J93" s="90" t="s">
        <v>23</v>
      </c>
      <c r="K93" s="90" t="s">
        <v>23</v>
      </c>
      <c r="L93" s="83">
        <v>1</v>
      </c>
      <c r="M93" s="84" t="s">
        <v>106</v>
      </c>
      <c r="N93" s="79">
        <v>600</v>
      </c>
      <c r="O93" s="95">
        <v>600</v>
      </c>
      <c r="P93" s="95">
        <v>600</v>
      </c>
      <c r="Q93" s="95">
        <v>600</v>
      </c>
    </row>
    <row r="94" spans="1:18" s="98" customFormat="1" ht="23.25" x14ac:dyDescent="0.5">
      <c r="A94" s="76">
        <v>3</v>
      </c>
      <c r="B94" s="76">
        <v>303</v>
      </c>
      <c r="C94" s="77" t="s">
        <v>110</v>
      </c>
      <c r="D94" s="78" t="s">
        <v>105</v>
      </c>
      <c r="E94" s="91">
        <v>9206600</v>
      </c>
      <c r="F94" s="91">
        <v>9206600</v>
      </c>
      <c r="G94" s="76" t="s">
        <v>22</v>
      </c>
      <c r="H94" s="80" t="s">
        <v>23</v>
      </c>
      <c r="I94" s="82"/>
      <c r="J94" s="82"/>
      <c r="K94" s="82"/>
      <c r="L94" s="83">
        <v>1</v>
      </c>
      <c r="M94" s="84" t="s">
        <v>24</v>
      </c>
      <c r="N94" s="79">
        <v>1080</v>
      </c>
      <c r="O94" s="95">
        <v>1080</v>
      </c>
      <c r="P94" s="95">
        <v>1080</v>
      </c>
      <c r="Q94" s="95">
        <v>1080</v>
      </c>
      <c r="R94" s="98" t="s">
        <v>196</v>
      </c>
    </row>
    <row r="95" spans="1:18" s="98" customFormat="1" ht="23.25" x14ac:dyDescent="0.5">
      <c r="A95" s="76">
        <v>3</v>
      </c>
      <c r="B95" s="76">
        <v>306</v>
      </c>
      <c r="C95" s="125" t="s">
        <v>111</v>
      </c>
      <c r="D95" s="108" t="s">
        <v>105</v>
      </c>
      <c r="E95" s="91">
        <v>9851600</v>
      </c>
      <c r="F95" s="92">
        <v>9206600</v>
      </c>
      <c r="G95" s="76" t="s">
        <v>22</v>
      </c>
      <c r="H95" s="89"/>
      <c r="I95" s="90" t="s">
        <v>23</v>
      </c>
      <c r="J95" s="90" t="s">
        <v>23</v>
      </c>
      <c r="K95" s="90" t="s">
        <v>23</v>
      </c>
      <c r="L95" s="83">
        <v>1</v>
      </c>
      <c r="M95" s="84" t="s">
        <v>24</v>
      </c>
      <c r="N95" s="79">
        <v>1080</v>
      </c>
      <c r="O95" s="95">
        <v>1080</v>
      </c>
      <c r="P95" s="95">
        <v>1080</v>
      </c>
      <c r="Q95" s="95">
        <v>1080</v>
      </c>
      <c r="R95" s="98" t="s">
        <v>196</v>
      </c>
    </row>
    <row r="96" spans="1:18" s="75" customFormat="1" x14ac:dyDescent="0.35">
      <c r="A96" s="142" t="s">
        <v>112</v>
      </c>
      <c r="B96" s="143"/>
      <c r="C96" s="143"/>
      <c r="D96" s="66"/>
      <c r="E96" s="67"/>
      <c r="F96" s="68"/>
      <c r="G96" s="67"/>
      <c r="H96" s="69"/>
      <c r="I96" s="70"/>
      <c r="J96" s="70"/>
      <c r="K96" s="71"/>
      <c r="L96" s="72"/>
      <c r="M96" s="105"/>
      <c r="N96" s="73"/>
      <c r="O96" s="109"/>
      <c r="P96" s="109"/>
      <c r="Q96" s="109"/>
    </row>
    <row r="97" spans="1:18" s="98" customFormat="1" ht="23.25" x14ac:dyDescent="0.5">
      <c r="A97" s="76">
        <v>4</v>
      </c>
      <c r="B97" s="76" t="s">
        <v>113</v>
      </c>
      <c r="C97" s="77" t="s">
        <v>114</v>
      </c>
      <c r="D97" s="78" t="s">
        <v>115</v>
      </c>
      <c r="E97" s="91">
        <v>4371000</v>
      </c>
      <c r="F97" s="91">
        <v>4371000</v>
      </c>
      <c r="G97" s="76" t="s">
        <v>22</v>
      </c>
      <c r="H97" s="80" t="s">
        <v>23</v>
      </c>
      <c r="I97" s="81" t="s">
        <v>23</v>
      </c>
      <c r="J97" s="81" t="s">
        <v>23</v>
      </c>
      <c r="K97" s="82"/>
      <c r="L97" s="146" t="s">
        <v>116</v>
      </c>
      <c r="M97" s="147"/>
      <c r="N97" s="79">
        <v>121</v>
      </c>
      <c r="O97" s="79">
        <v>121</v>
      </c>
      <c r="P97" s="79">
        <v>121</v>
      </c>
      <c r="Q97" s="79">
        <v>121</v>
      </c>
    </row>
    <row r="98" spans="1:18" s="98" customFormat="1" ht="23.25" x14ac:dyDescent="0.5">
      <c r="A98" s="76">
        <v>4</v>
      </c>
      <c r="B98" s="76">
        <v>412</v>
      </c>
      <c r="C98" s="77" t="s">
        <v>117</v>
      </c>
      <c r="D98" s="87" t="s">
        <v>115</v>
      </c>
      <c r="E98" s="91">
        <v>4899000</v>
      </c>
      <c r="F98" s="92">
        <v>4371000</v>
      </c>
      <c r="G98" s="76" t="s">
        <v>22</v>
      </c>
      <c r="H98" s="89"/>
      <c r="I98" s="82"/>
      <c r="J98" s="82"/>
      <c r="K98" s="90" t="s">
        <v>23</v>
      </c>
      <c r="L98" s="146" t="s">
        <v>116</v>
      </c>
      <c r="M98" s="147"/>
      <c r="N98" s="79">
        <v>121</v>
      </c>
      <c r="O98" s="79">
        <v>121</v>
      </c>
      <c r="P98" s="79">
        <v>121</v>
      </c>
      <c r="Q98" s="79">
        <v>121</v>
      </c>
    </row>
    <row r="99" spans="1:18" s="98" customFormat="1" ht="69.75" x14ac:dyDescent="0.5">
      <c r="A99" s="76">
        <v>4</v>
      </c>
      <c r="B99" s="76" t="s">
        <v>118</v>
      </c>
      <c r="C99" s="100" t="s">
        <v>119</v>
      </c>
      <c r="D99" s="78" t="s">
        <v>115</v>
      </c>
      <c r="E99" s="91">
        <v>1671000</v>
      </c>
      <c r="F99" s="91">
        <v>1671000</v>
      </c>
      <c r="G99" s="110" t="s">
        <v>22</v>
      </c>
      <c r="H99" s="80" t="s">
        <v>23</v>
      </c>
      <c r="I99" s="81" t="s">
        <v>23</v>
      </c>
      <c r="J99" s="81" t="s">
        <v>23</v>
      </c>
      <c r="K99" s="81" t="s">
        <v>23</v>
      </c>
      <c r="L99" s="146" t="s">
        <v>116</v>
      </c>
      <c r="M99" s="147"/>
      <c r="N99" s="93">
        <v>80</v>
      </c>
      <c r="O99" s="93">
        <v>41</v>
      </c>
      <c r="P99" s="93">
        <v>61</v>
      </c>
      <c r="Q99" s="93">
        <v>61</v>
      </c>
    </row>
    <row r="100" spans="1:18" s="98" customFormat="1" ht="23.25" x14ac:dyDescent="0.5">
      <c r="A100" s="76">
        <v>4</v>
      </c>
      <c r="B100" s="76" t="s">
        <v>120</v>
      </c>
      <c r="C100" s="77" t="s">
        <v>121</v>
      </c>
      <c r="D100" s="78" t="s">
        <v>115</v>
      </c>
      <c r="E100" s="91">
        <v>1193000</v>
      </c>
      <c r="F100" s="91">
        <v>1193000</v>
      </c>
      <c r="G100" s="76" t="s">
        <v>22</v>
      </c>
      <c r="H100" s="80" t="s">
        <v>23</v>
      </c>
      <c r="I100" s="81" t="s">
        <v>23</v>
      </c>
      <c r="J100" s="81" t="s">
        <v>23</v>
      </c>
      <c r="K100" s="81" t="s">
        <v>23</v>
      </c>
      <c r="L100" s="146" t="s">
        <v>116</v>
      </c>
      <c r="M100" s="147"/>
      <c r="N100" s="93">
        <v>80</v>
      </c>
      <c r="O100" s="93">
        <v>41</v>
      </c>
      <c r="P100" s="93">
        <v>61</v>
      </c>
      <c r="Q100" s="93">
        <v>61</v>
      </c>
    </row>
    <row r="101" spans="1:18" s="98" customFormat="1" ht="69.75" x14ac:dyDescent="0.5">
      <c r="A101" s="76">
        <v>4</v>
      </c>
      <c r="B101" s="76" t="s">
        <v>122</v>
      </c>
      <c r="C101" s="99" t="s">
        <v>123</v>
      </c>
      <c r="D101" s="78" t="s">
        <v>115</v>
      </c>
      <c r="E101" s="91">
        <v>1577000</v>
      </c>
      <c r="F101" s="91">
        <v>1577000</v>
      </c>
      <c r="G101" s="76" t="s">
        <v>22</v>
      </c>
      <c r="H101" s="80" t="s">
        <v>23</v>
      </c>
      <c r="I101" s="81" t="s">
        <v>23</v>
      </c>
      <c r="J101" s="81" t="s">
        <v>23</v>
      </c>
      <c r="K101" s="81" t="s">
        <v>23</v>
      </c>
      <c r="L101" s="146" t="s">
        <v>116</v>
      </c>
      <c r="M101" s="147"/>
      <c r="N101" s="93">
        <v>80</v>
      </c>
      <c r="O101" s="93">
        <v>41</v>
      </c>
      <c r="P101" s="93">
        <v>61</v>
      </c>
      <c r="Q101" s="93">
        <v>61</v>
      </c>
    </row>
    <row r="102" spans="1:18" s="98" customFormat="1" ht="23.25" x14ac:dyDescent="0.5">
      <c r="A102" s="76">
        <v>4</v>
      </c>
      <c r="B102" s="76" t="s">
        <v>124</v>
      </c>
      <c r="C102" s="77" t="s">
        <v>125</v>
      </c>
      <c r="D102" s="78" t="s">
        <v>126</v>
      </c>
      <c r="E102" s="91">
        <v>3248000</v>
      </c>
      <c r="F102" s="91">
        <v>3248000</v>
      </c>
      <c r="G102" s="76" t="s">
        <v>22</v>
      </c>
      <c r="H102" s="80" t="s">
        <v>23</v>
      </c>
      <c r="I102" s="81" t="s">
        <v>23</v>
      </c>
      <c r="J102" s="81" t="s">
        <v>23</v>
      </c>
      <c r="K102" s="82"/>
      <c r="L102" s="146" t="s">
        <v>116</v>
      </c>
      <c r="M102" s="147"/>
      <c r="N102" s="79">
        <v>121</v>
      </c>
      <c r="O102" s="79">
        <v>121</v>
      </c>
      <c r="P102" s="79">
        <v>121</v>
      </c>
      <c r="Q102" s="79">
        <v>121</v>
      </c>
    </row>
    <row r="103" spans="1:18" s="98" customFormat="1" ht="23.25" x14ac:dyDescent="0.5">
      <c r="A103" s="76">
        <v>4</v>
      </c>
      <c r="B103" s="76">
        <v>413</v>
      </c>
      <c r="C103" s="125" t="s">
        <v>127</v>
      </c>
      <c r="D103" s="108" t="s">
        <v>126</v>
      </c>
      <c r="E103" s="91">
        <v>3271000</v>
      </c>
      <c r="F103" s="92">
        <v>3248000</v>
      </c>
      <c r="G103" s="76" t="s">
        <v>22</v>
      </c>
      <c r="H103" s="89"/>
      <c r="I103" s="82"/>
      <c r="J103" s="82"/>
      <c r="K103" s="90" t="s">
        <v>23</v>
      </c>
      <c r="L103" s="146" t="s">
        <v>116</v>
      </c>
      <c r="M103" s="147"/>
      <c r="N103" s="79">
        <v>121</v>
      </c>
      <c r="O103" s="79">
        <v>121</v>
      </c>
      <c r="P103" s="79">
        <v>121</v>
      </c>
      <c r="Q103" s="79">
        <v>121</v>
      </c>
    </row>
    <row r="104" spans="1:18" s="98" customFormat="1" ht="23.25" x14ac:dyDescent="0.5">
      <c r="A104" s="76">
        <v>4</v>
      </c>
      <c r="B104" s="76" t="s">
        <v>128</v>
      </c>
      <c r="C104" s="77" t="s">
        <v>129</v>
      </c>
      <c r="D104" s="78" t="s">
        <v>126</v>
      </c>
      <c r="E104" s="91">
        <v>7770000</v>
      </c>
      <c r="F104" s="91">
        <v>7770000</v>
      </c>
      <c r="G104" s="76" t="s">
        <v>22</v>
      </c>
      <c r="H104" s="80" t="s">
        <v>23</v>
      </c>
      <c r="I104" s="81" t="s">
        <v>23</v>
      </c>
      <c r="J104" s="81" t="s">
        <v>23</v>
      </c>
      <c r="K104" s="82"/>
      <c r="L104" s="146" t="s">
        <v>116</v>
      </c>
      <c r="M104" s="147"/>
      <c r="N104" s="79">
        <v>121</v>
      </c>
      <c r="O104" s="79">
        <v>121</v>
      </c>
      <c r="P104" s="79">
        <v>121</v>
      </c>
      <c r="Q104" s="79">
        <v>121</v>
      </c>
    </row>
    <row r="105" spans="1:18" s="98" customFormat="1" ht="23.25" x14ac:dyDescent="0.5">
      <c r="A105" s="76">
        <v>4</v>
      </c>
      <c r="B105" s="76">
        <v>414</v>
      </c>
      <c r="C105" s="125" t="s">
        <v>130</v>
      </c>
      <c r="D105" s="108" t="s">
        <v>126</v>
      </c>
      <c r="E105" s="91">
        <v>7854000</v>
      </c>
      <c r="F105" s="92">
        <v>7770000</v>
      </c>
      <c r="G105" s="76" t="s">
        <v>22</v>
      </c>
      <c r="H105" s="89"/>
      <c r="I105" s="82"/>
      <c r="J105" s="82"/>
      <c r="K105" s="90" t="s">
        <v>23</v>
      </c>
      <c r="L105" s="146" t="s">
        <v>116</v>
      </c>
      <c r="M105" s="147"/>
      <c r="N105" s="79">
        <v>121</v>
      </c>
      <c r="O105" s="79">
        <v>121</v>
      </c>
      <c r="P105" s="79">
        <v>121</v>
      </c>
      <c r="Q105" s="79">
        <v>121</v>
      </c>
    </row>
    <row r="106" spans="1:18" s="98" customFormat="1" ht="93" x14ac:dyDescent="0.5">
      <c r="A106" s="76">
        <v>4</v>
      </c>
      <c r="B106" s="76" t="s">
        <v>131</v>
      </c>
      <c r="C106" s="99" t="s">
        <v>132</v>
      </c>
      <c r="D106" s="78" t="s">
        <v>126</v>
      </c>
      <c r="E106" s="91">
        <v>1494000</v>
      </c>
      <c r="F106" s="91">
        <v>1494000</v>
      </c>
      <c r="G106" s="111" t="s">
        <v>22</v>
      </c>
      <c r="H106" s="80" t="s">
        <v>23</v>
      </c>
      <c r="I106" s="81" t="s">
        <v>23</v>
      </c>
      <c r="J106" s="81" t="s">
        <v>23</v>
      </c>
      <c r="K106" s="81" t="s">
        <v>23</v>
      </c>
      <c r="L106" s="146" t="s">
        <v>116</v>
      </c>
      <c r="M106" s="147"/>
      <c r="N106" s="79">
        <v>121</v>
      </c>
      <c r="O106" s="79">
        <v>121</v>
      </c>
      <c r="P106" s="79">
        <v>121</v>
      </c>
      <c r="Q106" s="79">
        <v>121</v>
      </c>
    </row>
    <row r="107" spans="1:18" s="98" customFormat="1" ht="23.25" x14ac:dyDescent="0.5">
      <c r="A107" s="76">
        <v>4</v>
      </c>
      <c r="B107" s="76">
        <v>998</v>
      </c>
      <c r="C107" s="77" t="s">
        <v>133</v>
      </c>
      <c r="D107" s="78" t="s">
        <v>126</v>
      </c>
      <c r="E107" s="91">
        <v>0</v>
      </c>
      <c r="F107" s="91">
        <v>0</v>
      </c>
      <c r="G107" s="111" t="s">
        <v>22</v>
      </c>
      <c r="H107" s="80" t="s">
        <v>23</v>
      </c>
      <c r="I107" s="81" t="s">
        <v>23</v>
      </c>
      <c r="J107" s="81" t="s">
        <v>23</v>
      </c>
      <c r="K107" s="81" t="s">
        <v>23</v>
      </c>
      <c r="L107" s="146" t="s">
        <v>116</v>
      </c>
      <c r="M107" s="147"/>
      <c r="N107" s="79">
        <v>121</v>
      </c>
      <c r="O107" s="95">
        <v>121</v>
      </c>
      <c r="P107" s="95">
        <v>121</v>
      </c>
      <c r="Q107" s="95">
        <v>121</v>
      </c>
    </row>
    <row r="108" spans="1:18" s="98" customFormat="1" ht="23.25" x14ac:dyDescent="0.5">
      <c r="A108" s="76">
        <v>4</v>
      </c>
      <c r="B108" s="76">
        <v>999</v>
      </c>
      <c r="C108" s="77" t="s">
        <v>134</v>
      </c>
      <c r="D108" s="78" t="s">
        <v>115</v>
      </c>
      <c r="E108" s="91">
        <v>0</v>
      </c>
      <c r="F108" s="91">
        <v>0</v>
      </c>
      <c r="G108" s="111" t="s">
        <v>22</v>
      </c>
      <c r="H108" s="80" t="s">
        <v>23</v>
      </c>
      <c r="I108" s="81" t="s">
        <v>23</v>
      </c>
      <c r="J108" s="81" t="s">
        <v>23</v>
      </c>
      <c r="K108" s="81" t="s">
        <v>23</v>
      </c>
      <c r="L108" s="146" t="s">
        <v>116</v>
      </c>
      <c r="M108" s="147"/>
      <c r="N108" s="79">
        <v>121</v>
      </c>
      <c r="O108" s="95">
        <v>121</v>
      </c>
      <c r="P108" s="95">
        <v>121</v>
      </c>
      <c r="Q108" s="95">
        <v>121</v>
      </c>
    </row>
    <row r="109" spans="1:18" s="75" customFormat="1" x14ac:dyDescent="0.35">
      <c r="A109" s="142" t="s">
        <v>135</v>
      </c>
      <c r="B109" s="143"/>
      <c r="C109" s="143"/>
      <c r="D109" s="66"/>
      <c r="E109" s="67"/>
      <c r="F109" s="68"/>
      <c r="G109" s="67"/>
      <c r="H109" s="69"/>
      <c r="I109" s="70"/>
      <c r="J109" s="70"/>
      <c r="K109" s="71"/>
      <c r="L109" s="72"/>
      <c r="M109" s="105"/>
      <c r="N109" s="73"/>
      <c r="O109" s="74"/>
      <c r="P109" s="71"/>
      <c r="Q109" s="74"/>
    </row>
    <row r="110" spans="1:18" s="98" customFormat="1" ht="23.25" x14ac:dyDescent="0.5">
      <c r="A110" s="76">
        <v>5</v>
      </c>
      <c r="B110" s="76">
        <v>501</v>
      </c>
      <c r="C110" s="77" t="s">
        <v>136</v>
      </c>
      <c r="D110" s="78" t="s">
        <v>137</v>
      </c>
      <c r="E110" s="91">
        <v>426200</v>
      </c>
      <c r="F110" s="91">
        <v>426200</v>
      </c>
      <c r="G110" s="76" t="s">
        <v>22</v>
      </c>
      <c r="H110" s="80" t="s">
        <v>23</v>
      </c>
      <c r="I110" s="81" t="s">
        <v>23</v>
      </c>
      <c r="J110" s="81" t="s">
        <v>23</v>
      </c>
      <c r="K110" s="81" t="s">
        <v>23</v>
      </c>
      <c r="L110" s="83">
        <v>2</v>
      </c>
      <c r="M110" s="84" t="s">
        <v>138</v>
      </c>
      <c r="N110" s="79">
        <v>121</v>
      </c>
      <c r="O110" s="79">
        <v>31</v>
      </c>
      <c r="P110" s="79">
        <v>121</v>
      </c>
      <c r="Q110" s="79">
        <v>121</v>
      </c>
      <c r="R110" s="98" t="s">
        <v>196</v>
      </c>
    </row>
    <row r="111" spans="1:18" s="98" customFormat="1" ht="23.25" x14ac:dyDescent="0.5">
      <c r="A111" s="76">
        <v>5</v>
      </c>
      <c r="B111" s="76">
        <v>502</v>
      </c>
      <c r="C111" s="77" t="s">
        <v>139</v>
      </c>
      <c r="D111" s="78" t="s">
        <v>137</v>
      </c>
      <c r="E111" s="91">
        <v>564200</v>
      </c>
      <c r="F111" s="91">
        <v>564200</v>
      </c>
      <c r="G111" s="76" t="s">
        <v>22</v>
      </c>
      <c r="H111" s="80" t="s">
        <v>23</v>
      </c>
      <c r="I111" s="81" t="s">
        <v>23</v>
      </c>
      <c r="J111" s="81" t="s">
        <v>23</v>
      </c>
      <c r="K111" s="81" t="s">
        <v>23</v>
      </c>
      <c r="L111" s="83">
        <v>2</v>
      </c>
      <c r="M111" s="84" t="s">
        <v>138</v>
      </c>
      <c r="N111" s="79">
        <v>121</v>
      </c>
      <c r="O111" s="79">
        <v>31</v>
      </c>
      <c r="P111" s="79">
        <v>121</v>
      </c>
      <c r="Q111" s="79">
        <v>121</v>
      </c>
      <c r="R111" s="98" t="s">
        <v>196</v>
      </c>
    </row>
    <row r="112" spans="1:18" s="98" customFormat="1" ht="23.25" x14ac:dyDescent="0.5">
      <c r="A112" s="76">
        <v>5</v>
      </c>
      <c r="B112" s="76">
        <v>503</v>
      </c>
      <c r="C112" s="77" t="s">
        <v>140</v>
      </c>
      <c r="D112" s="78" t="s">
        <v>137</v>
      </c>
      <c r="E112" s="91">
        <v>570000</v>
      </c>
      <c r="F112" s="91">
        <v>570000</v>
      </c>
      <c r="G112" s="76" t="s">
        <v>22</v>
      </c>
      <c r="H112" s="80" t="s">
        <v>23</v>
      </c>
      <c r="I112" s="81" t="s">
        <v>23</v>
      </c>
      <c r="J112" s="81" t="s">
        <v>23</v>
      </c>
      <c r="K112" s="81" t="s">
        <v>23</v>
      </c>
      <c r="L112" s="83">
        <v>4</v>
      </c>
      <c r="M112" s="84" t="s">
        <v>138</v>
      </c>
      <c r="N112" s="79">
        <v>121</v>
      </c>
      <c r="O112" s="93">
        <v>121</v>
      </c>
      <c r="P112" s="79">
        <v>121</v>
      </c>
      <c r="Q112" s="79">
        <v>121</v>
      </c>
      <c r="R112" s="98" t="s">
        <v>196</v>
      </c>
    </row>
    <row r="113" spans="1:18" s="98" customFormat="1" ht="23.25" x14ac:dyDescent="0.5">
      <c r="A113" s="76">
        <v>5</v>
      </c>
      <c r="B113" s="76">
        <v>504</v>
      </c>
      <c r="C113" s="77" t="s">
        <v>141</v>
      </c>
      <c r="D113" s="78" t="s">
        <v>137</v>
      </c>
      <c r="E113" s="91">
        <v>642300</v>
      </c>
      <c r="F113" s="91">
        <v>642300</v>
      </c>
      <c r="G113" s="76" t="s">
        <v>22</v>
      </c>
      <c r="H113" s="80" t="s">
        <v>23</v>
      </c>
      <c r="I113" s="81" t="s">
        <v>23</v>
      </c>
      <c r="J113" s="81" t="s">
        <v>23</v>
      </c>
      <c r="K113" s="81" t="s">
        <v>23</v>
      </c>
      <c r="L113" s="83">
        <v>4</v>
      </c>
      <c r="M113" s="84" t="s">
        <v>138</v>
      </c>
      <c r="N113" s="79">
        <v>121</v>
      </c>
      <c r="O113" s="93">
        <v>121</v>
      </c>
      <c r="P113" s="79">
        <v>121</v>
      </c>
      <c r="Q113" s="79">
        <v>121</v>
      </c>
      <c r="R113" s="98" t="s">
        <v>196</v>
      </c>
    </row>
    <row r="114" spans="1:18" s="98" customFormat="1" ht="23.25" x14ac:dyDescent="0.5">
      <c r="A114" s="76">
        <v>5</v>
      </c>
      <c r="B114" s="76">
        <v>505</v>
      </c>
      <c r="C114" s="77" t="s">
        <v>142</v>
      </c>
      <c r="D114" s="78" t="s">
        <v>137</v>
      </c>
      <c r="E114" s="91">
        <v>422200</v>
      </c>
      <c r="F114" s="91">
        <v>422200</v>
      </c>
      <c r="G114" s="76" t="s">
        <v>22</v>
      </c>
      <c r="H114" s="80" t="s">
        <v>23</v>
      </c>
      <c r="I114" s="81" t="s">
        <v>23</v>
      </c>
      <c r="J114" s="81" t="s">
        <v>23</v>
      </c>
      <c r="K114" s="81" t="s">
        <v>23</v>
      </c>
      <c r="L114" s="83">
        <v>2</v>
      </c>
      <c r="M114" s="84" t="s">
        <v>138</v>
      </c>
      <c r="N114" s="79">
        <v>31</v>
      </c>
      <c r="O114" s="79">
        <v>31</v>
      </c>
      <c r="P114" s="79">
        <v>31</v>
      </c>
      <c r="Q114" s="79">
        <v>31</v>
      </c>
      <c r="R114" s="98" t="s">
        <v>196</v>
      </c>
    </row>
    <row r="115" spans="1:18" s="98" customFormat="1" ht="23.25" x14ac:dyDescent="0.5">
      <c r="A115" s="76">
        <v>5</v>
      </c>
      <c r="B115" s="76">
        <v>506</v>
      </c>
      <c r="C115" s="77" t="s">
        <v>143</v>
      </c>
      <c r="D115" s="87" t="s">
        <v>137</v>
      </c>
      <c r="E115" s="91">
        <v>601200</v>
      </c>
      <c r="F115" s="91">
        <v>601200</v>
      </c>
      <c r="G115" s="76" t="s">
        <v>22</v>
      </c>
      <c r="H115" s="80" t="s">
        <v>23</v>
      </c>
      <c r="I115" s="81" t="s">
        <v>23</v>
      </c>
      <c r="J115" s="81" t="s">
        <v>23</v>
      </c>
      <c r="K115" s="81" t="s">
        <v>23</v>
      </c>
      <c r="L115" s="83">
        <v>4</v>
      </c>
      <c r="M115" s="84" t="s">
        <v>138</v>
      </c>
      <c r="N115" s="93">
        <v>31</v>
      </c>
      <c r="O115" s="79">
        <v>31</v>
      </c>
      <c r="P115" s="93">
        <v>31</v>
      </c>
      <c r="Q115" s="93">
        <v>31</v>
      </c>
      <c r="R115" s="98" t="s">
        <v>196</v>
      </c>
    </row>
    <row r="116" spans="1:18" s="98" customFormat="1" ht="23.25" x14ac:dyDescent="0.5">
      <c r="A116" s="76">
        <v>5</v>
      </c>
      <c r="B116" s="76">
        <v>999</v>
      </c>
      <c r="C116" s="77" t="s">
        <v>144</v>
      </c>
      <c r="D116" s="78" t="s">
        <v>137</v>
      </c>
      <c r="E116" s="112">
        <v>0</v>
      </c>
      <c r="F116" s="112">
        <v>0</v>
      </c>
      <c r="G116" s="76" t="s">
        <v>22</v>
      </c>
      <c r="H116" s="80" t="s">
        <v>23</v>
      </c>
      <c r="I116" s="81" t="s">
        <v>23</v>
      </c>
      <c r="J116" s="81" t="s">
        <v>23</v>
      </c>
      <c r="K116" s="81" t="s">
        <v>23</v>
      </c>
      <c r="L116" s="83">
        <v>2</v>
      </c>
      <c r="M116" s="84" t="s">
        <v>138</v>
      </c>
      <c r="N116" s="79">
        <v>121</v>
      </c>
      <c r="O116" s="79">
        <v>121</v>
      </c>
      <c r="P116" s="79">
        <v>121</v>
      </c>
      <c r="Q116" s="79">
        <v>121</v>
      </c>
    </row>
    <row r="117" spans="1:18" s="75" customFormat="1" x14ac:dyDescent="0.35">
      <c r="A117" s="142" t="s">
        <v>145</v>
      </c>
      <c r="B117" s="143"/>
      <c r="C117" s="143"/>
      <c r="D117" s="66"/>
      <c r="E117" s="67"/>
      <c r="F117" s="68"/>
      <c r="G117" s="67"/>
      <c r="H117" s="69"/>
      <c r="I117" s="70"/>
      <c r="J117" s="70"/>
      <c r="K117" s="71"/>
      <c r="L117" s="72"/>
      <c r="M117" s="105"/>
      <c r="N117" s="73"/>
      <c r="O117" s="109"/>
      <c r="P117" s="109"/>
      <c r="Q117" s="109"/>
    </row>
    <row r="118" spans="1:18" s="98" customFormat="1" ht="23.25" x14ac:dyDescent="0.5">
      <c r="A118" s="76">
        <v>7</v>
      </c>
      <c r="B118" s="76">
        <v>701</v>
      </c>
      <c r="C118" s="77" t="s">
        <v>146</v>
      </c>
      <c r="D118" s="78" t="s">
        <v>147</v>
      </c>
      <c r="E118" s="91">
        <v>486000</v>
      </c>
      <c r="F118" s="91">
        <v>486000</v>
      </c>
      <c r="G118" s="76" t="s">
        <v>22</v>
      </c>
      <c r="H118" s="80" t="s">
        <v>23</v>
      </c>
      <c r="I118" s="81" t="s">
        <v>23</v>
      </c>
      <c r="J118" s="81" t="s">
        <v>23</v>
      </c>
      <c r="K118" s="81" t="s">
        <v>23</v>
      </c>
      <c r="L118" s="83">
        <v>1</v>
      </c>
      <c r="M118" s="84" t="s">
        <v>148</v>
      </c>
      <c r="N118" s="79">
        <v>121</v>
      </c>
      <c r="O118" s="79">
        <v>121</v>
      </c>
      <c r="P118" s="79">
        <v>121</v>
      </c>
      <c r="Q118" s="79">
        <v>121</v>
      </c>
    </row>
    <row r="119" spans="1:18" s="98" customFormat="1" ht="23.25" x14ac:dyDescent="0.5">
      <c r="A119" s="76">
        <v>7</v>
      </c>
      <c r="B119" s="76">
        <v>702</v>
      </c>
      <c r="C119" s="77" t="s">
        <v>149</v>
      </c>
      <c r="D119" s="78" t="s">
        <v>147</v>
      </c>
      <c r="E119" s="91">
        <v>185800</v>
      </c>
      <c r="F119" s="91">
        <v>185800</v>
      </c>
      <c r="G119" s="76" t="s">
        <v>22</v>
      </c>
      <c r="H119" s="80" t="s">
        <v>23</v>
      </c>
      <c r="I119" s="81" t="s">
        <v>23</v>
      </c>
      <c r="J119" s="81" t="s">
        <v>23</v>
      </c>
      <c r="K119" s="81" t="s">
        <v>23</v>
      </c>
      <c r="L119" s="83">
        <v>1</v>
      </c>
      <c r="M119" s="84" t="s">
        <v>148</v>
      </c>
      <c r="N119" s="79">
        <v>80</v>
      </c>
      <c r="O119" s="79">
        <v>31</v>
      </c>
      <c r="P119" s="79">
        <v>80</v>
      </c>
      <c r="Q119" s="79">
        <v>80</v>
      </c>
      <c r="R119" s="98" t="s">
        <v>196</v>
      </c>
    </row>
    <row r="120" spans="1:18" s="98" customFormat="1" ht="23.25" x14ac:dyDescent="0.5">
      <c r="A120" s="76">
        <v>7</v>
      </c>
      <c r="B120" s="76">
        <v>703</v>
      </c>
      <c r="C120" s="77" t="s">
        <v>150</v>
      </c>
      <c r="D120" s="78" t="s">
        <v>147</v>
      </c>
      <c r="E120" s="91">
        <v>971000</v>
      </c>
      <c r="F120" s="91">
        <v>971000</v>
      </c>
      <c r="G120" s="76" t="s">
        <v>22</v>
      </c>
      <c r="H120" s="80" t="s">
        <v>23</v>
      </c>
      <c r="I120" s="81" t="s">
        <v>23</v>
      </c>
      <c r="J120" s="81" t="s">
        <v>23</v>
      </c>
      <c r="K120" s="81" t="s">
        <v>23</v>
      </c>
      <c r="L120" s="83">
        <v>1</v>
      </c>
      <c r="M120" s="84" t="s">
        <v>148</v>
      </c>
      <c r="N120" s="79">
        <v>80</v>
      </c>
      <c r="O120" s="79">
        <v>31</v>
      </c>
      <c r="P120" s="79">
        <v>80</v>
      </c>
      <c r="Q120" s="79">
        <v>80</v>
      </c>
    </row>
    <row r="121" spans="1:18" s="98" customFormat="1" ht="23.25" x14ac:dyDescent="0.5">
      <c r="A121" s="76">
        <v>7</v>
      </c>
      <c r="B121" s="76">
        <v>704</v>
      </c>
      <c r="C121" s="77" t="s">
        <v>151</v>
      </c>
      <c r="D121" s="78" t="s">
        <v>147</v>
      </c>
      <c r="E121" s="91">
        <v>768000</v>
      </c>
      <c r="F121" s="91">
        <v>768000</v>
      </c>
      <c r="G121" s="76" t="s">
        <v>22</v>
      </c>
      <c r="H121" s="80" t="s">
        <v>23</v>
      </c>
      <c r="I121" s="81" t="s">
        <v>23</v>
      </c>
      <c r="J121" s="81" t="s">
        <v>23</v>
      </c>
      <c r="K121" s="81" t="s">
        <v>23</v>
      </c>
      <c r="L121" s="83">
        <v>1</v>
      </c>
      <c r="M121" s="84" t="s">
        <v>148</v>
      </c>
      <c r="N121" s="79">
        <v>80</v>
      </c>
      <c r="O121" s="79">
        <v>80</v>
      </c>
      <c r="P121" s="79">
        <v>80</v>
      </c>
      <c r="Q121" s="79">
        <v>80</v>
      </c>
    </row>
    <row r="122" spans="1:18" s="98" customFormat="1" ht="23.25" x14ac:dyDescent="0.5">
      <c r="A122" s="76">
        <v>7</v>
      </c>
      <c r="B122" s="76">
        <v>705</v>
      </c>
      <c r="C122" s="77" t="s">
        <v>152</v>
      </c>
      <c r="D122" s="78" t="s">
        <v>147</v>
      </c>
      <c r="E122" s="91">
        <v>1782000</v>
      </c>
      <c r="F122" s="91">
        <v>1782000</v>
      </c>
      <c r="G122" s="76" t="s">
        <v>22</v>
      </c>
      <c r="H122" s="80" t="s">
        <v>23</v>
      </c>
      <c r="I122" s="81" t="s">
        <v>23</v>
      </c>
      <c r="J122" s="81" t="s">
        <v>23</v>
      </c>
      <c r="K122" s="81" t="s">
        <v>23</v>
      </c>
      <c r="L122" s="83">
        <v>1</v>
      </c>
      <c r="M122" s="84" t="s">
        <v>148</v>
      </c>
      <c r="N122" s="79">
        <v>121</v>
      </c>
      <c r="O122" s="79">
        <v>121</v>
      </c>
      <c r="P122" s="79">
        <v>121</v>
      </c>
      <c r="Q122" s="79">
        <v>121</v>
      </c>
    </row>
    <row r="123" spans="1:18" s="98" customFormat="1" ht="23.25" x14ac:dyDescent="0.5">
      <c r="A123" s="76">
        <v>7</v>
      </c>
      <c r="B123" s="76">
        <v>706</v>
      </c>
      <c r="C123" s="77" t="s">
        <v>153</v>
      </c>
      <c r="D123" s="78" t="s">
        <v>147</v>
      </c>
      <c r="E123" s="91">
        <v>1435700</v>
      </c>
      <c r="F123" s="91">
        <v>1435700</v>
      </c>
      <c r="G123" s="76" t="s">
        <v>22</v>
      </c>
      <c r="H123" s="80" t="s">
        <v>23</v>
      </c>
      <c r="I123" s="81" t="s">
        <v>23</v>
      </c>
      <c r="J123" s="81" t="s">
        <v>23</v>
      </c>
      <c r="K123" s="81" t="s">
        <v>23</v>
      </c>
      <c r="L123" s="83">
        <v>1</v>
      </c>
      <c r="M123" s="84" t="s">
        <v>148</v>
      </c>
      <c r="N123" s="79">
        <v>121</v>
      </c>
      <c r="O123" s="79">
        <v>80</v>
      </c>
      <c r="P123" s="79">
        <v>80</v>
      </c>
      <c r="Q123" s="79">
        <v>80</v>
      </c>
    </row>
    <row r="124" spans="1:18" s="98" customFormat="1" ht="21.75" customHeight="1" x14ac:dyDescent="0.5">
      <c r="A124" s="76">
        <v>7</v>
      </c>
      <c r="B124" s="76">
        <v>999</v>
      </c>
      <c r="C124" s="77" t="s">
        <v>154</v>
      </c>
      <c r="D124" s="78" t="s">
        <v>147</v>
      </c>
      <c r="E124" s="91">
        <v>0</v>
      </c>
      <c r="F124" s="91">
        <v>0</v>
      </c>
      <c r="G124" s="76" t="s">
        <v>22</v>
      </c>
      <c r="H124" s="80" t="s">
        <v>23</v>
      </c>
      <c r="I124" s="81" t="s">
        <v>23</v>
      </c>
      <c r="J124" s="81" t="s">
        <v>23</v>
      </c>
      <c r="K124" s="81" t="s">
        <v>23</v>
      </c>
      <c r="L124" s="83">
        <v>1</v>
      </c>
      <c r="M124" s="84" t="s">
        <v>148</v>
      </c>
      <c r="N124" s="79">
        <v>800</v>
      </c>
      <c r="O124" s="113">
        <v>800</v>
      </c>
      <c r="P124" s="113">
        <v>800</v>
      </c>
      <c r="Q124" s="113">
        <v>800</v>
      </c>
    </row>
    <row r="125" spans="1:18" s="75" customFormat="1" x14ac:dyDescent="0.35">
      <c r="A125" s="142" t="s">
        <v>155</v>
      </c>
      <c r="B125" s="143"/>
      <c r="C125" s="143"/>
      <c r="D125" s="66"/>
      <c r="E125" s="67"/>
      <c r="F125" s="68"/>
      <c r="G125" s="67"/>
      <c r="H125" s="69"/>
      <c r="I125" s="70"/>
      <c r="J125" s="70"/>
      <c r="K125" s="71"/>
      <c r="L125" s="72"/>
      <c r="M125" s="105"/>
      <c r="N125" s="73"/>
      <c r="O125" s="74"/>
      <c r="P125" s="71"/>
      <c r="Q125" s="74"/>
    </row>
    <row r="126" spans="1:18" s="98" customFormat="1" ht="23.25" x14ac:dyDescent="0.5">
      <c r="A126" s="76">
        <v>8</v>
      </c>
      <c r="B126" s="76">
        <v>801</v>
      </c>
      <c r="C126" s="77" t="s">
        <v>156</v>
      </c>
      <c r="D126" s="78" t="s">
        <v>157</v>
      </c>
      <c r="E126" s="91">
        <v>2500</v>
      </c>
      <c r="F126" s="91">
        <v>2500</v>
      </c>
      <c r="G126" s="76" t="s">
        <v>22</v>
      </c>
      <c r="H126" s="80" t="s">
        <v>23</v>
      </c>
      <c r="I126" s="81" t="s">
        <v>23</v>
      </c>
      <c r="J126" s="81" t="s">
        <v>23</v>
      </c>
      <c r="K126" s="81" t="s">
        <v>23</v>
      </c>
      <c r="L126" s="146" t="s">
        <v>116</v>
      </c>
      <c r="M126" s="147"/>
      <c r="N126" s="95">
        <v>61</v>
      </c>
      <c r="O126" s="95">
        <v>61</v>
      </c>
      <c r="P126" s="95">
        <v>61</v>
      </c>
      <c r="Q126" s="95">
        <v>61</v>
      </c>
    </row>
    <row r="127" spans="1:18" s="98" customFormat="1" ht="23.25" x14ac:dyDescent="0.5">
      <c r="A127" s="76">
        <v>8</v>
      </c>
      <c r="B127" s="76">
        <v>803</v>
      </c>
      <c r="C127" s="77" t="s">
        <v>158</v>
      </c>
      <c r="D127" s="78" t="s">
        <v>157</v>
      </c>
      <c r="E127" s="91">
        <v>2160</v>
      </c>
      <c r="F127" s="91">
        <v>2160</v>
      </c>
      <c r="G127" s="76" t="s">
        <v>22</v>
      </c>
      <c r="H127" s="80" t="s">
        <v>23</v>
      </c>
      <c r="I127" s="81" t="s">
        <v>23</v>
      </c>
      <c r="J127" s="81" t="s">
        <v>23</v>
      </c>
      <c r="K127" s="81" t="s">
        <v>23</v>
      </c>
      <c r="L127" s="146" t="s">
        <v>116</v>
      </c>
      <c r="M127" s="147"/>
      <c r="N127" s="95">
        <v>61</v>
      </c>
      <c r="O127" s="95">
        <v>61</v>
      </c>
      <c r="P127" s="95">
        <v>61</v>
      </c>
      <c r="Q127" s="95">
        <v>61</v>
      </c>
    </row>
    <row r="128" spans="1:18" s="98" customFormat="1" ht="23.25" x14ac:dyDescent="0.5">
      <c r="A128" s="76">
        <v>8</v>
      </c>
      <c r="B128" s="76">
        <v>804</v>
      </c>
      <c r="C128" s="77" t="s">
        <v>159</v>
      </c>
      <c r="D128" s="78" t="s">
        <v>157</v>
      </c>
      <c r="E128" s="91">
        <v>2860</v>
      </c>
      <c r="F128" s="91">
        <v>2860</v>
      </c>
      <c r="G128" s="76" t="s">
        <v>22</v>
      </c>
      <c r="H128" s="80" t="s">
        <v>23</v>
      </c>
      <c r="I128" s="81" t="s">
        <v>23</v>
      </c>
      <c r="J128" s="81" t="s">
        <v>23</v>
      </c>
      <c r="K128" s="81" t="s">
        <v>23</v>
      </c>
      <c r="L128" s="146" t="s">
        <v>116</v>
      </c>
      <c r="M128" s="147"/>
      <c r="N128" s="95">
        <v>61</v>
      </c>
      <c r="O128" s="95">
        <v>61</v>
      </c>
      <c r="P128" s="95">
        <v>61</v>
      </c>
      <c r="Q128" s="95">
        <v>61</v>
      </c>
    </row>
    <row r="129" spans="1:17" s="98" customFormat="1" ht="23.25" x14ac:dyDescent="0.5">
      <c r="A129" s="76">
        <v>8</v>
      </c>
      <c r="B129" s="76">
        <v>805</v>
      </c>
      <c r="C129" s="77" t="s">
        <v>160</v>
      </c>
      <c r="D129" s="78" t="s">
        <v>157</v>
      </c>
      <c r="E129" s="91">
        <v>2470</v>
      </c>
      <c r="F129" s="91">
        <v>2470</v>
      </c>
      <c r="G129" s="76" t="s">
        <v>22</v>
      </c>
      <c r="H129" s="80" t="s">
        <v>23</v>
      </c>
      <c r="I129" s="81" t="s">
        <v>23</v>
      </c>
      <c r="J129" s="81" t="s">
        <v>23</v>
      </c>
      <c r="K129" s="81" t="s">
        <v>23</v>
      </c>
      <c r="L129" s="146" t="s">
        <v>116</v>
      </c>
      <c r="M129" s="147"/>
      <c r="N129" s="95">
        <v>61</v>
      </c>
      <c r="O129" s="95">
        <v>61</v>
      </c>
      <c r="P129" s="95">
        <v>61</v>
      </c>
      <c r="Q129" s="95">
        <v>61</v>
      </c>
    </row>
    <row r="130" spans="1:17" s="98" customFormat="1" ht="23.25" x14ac:dyDescent="0.5">
      <c r="A130" s="76">
        <v>8</v>
      </c>
      <c r="B130" s="76">
        <v>806</v>
      </c>
      <c r="C130" s="77" t="s">
        <v>161</v>
      </c>
      <c r="D130" s="78" t="s">
        <v>157</v>
      </c>
      <c r="E130" s="91">
        <v>290</v>
      </c>
      <c r="F130" s="91">
        <v>290</v>
      </c>
      <c r="G130" s="76" t="s">
        <v>22</v>
      </c>
      <c r="H130" s="80" t="s">
        <v>23</v>
      </c>
      <c r="I130" s="81" t="s">
        <v>23</v>
      </c>
      <c r="J130" s="81" t="s">
        <v>23</v>
      </c>
      <c r="K130" s="81" t="s">
        <v>23</v>
      </c>
      <c r="L130" s="146" t="s">
        <v>116</v>
      </c>
      <c r="M130" s="147"/>
      <c r="N130" s="95">
        <v>61</v>
      </c>
      <c r="O130" s="95">
        <v>61</v>
      </c>
      <c r="P130" s="95">
        <v>61</v>
      </c>
      <c r="Q130" s="95">
        <v>61</v>
      </c>
    </row>
    <row r="131" spans="1:17" s="98" customFormat="1" ht="23.25" x14ac:dyDescent="0.5">
      <c r="A131" s="76">
        <v>8</v>
      </c>
      <c r="B131" s="76">
        <v>807</v>
      </c>
      <c r="C131" s="77" t="s">
        <v>162</v>
      </c>
      <c r="D131" s="78" t="s">
        <v>157</v>
      </c>
      <c r="E131" s="91">
        <v>307</v>
      </c>
      <c r="F131" s="91">
        <v>307</v>
      </c>
      <c r="G131" s="76" t="s">
        <v>22</v>
      </c>
      <c r="H131" s="80" t="s">
        <v>23</v>
      </c>
      <c r="I131" s="81" t="s">
        <v>23</v>
      </c>
      <c r="J131" s="81" t="s">
        <v>23</v>
      </c>
      <c r="K131" s="81" t="s">
        <v>23</v>
      </c>
      <c r="L131" s="146" t="s">
        <v>116</v>
      </c>
      <c r="M131" s="147"/>
      <c r="N131" s="95">
        <v>61</v>
      </c>
      <c r="O131" s="95">
        <v>61</v>
      </c>
      <c r="P131" s="95">
        <v>61</v>
      </c>
      <c r="Q131" s="95">
        <v>61</v>
      </c>
    </row>
    <row r="132" spans="1:17" s="98" customFormat="1" ht="23.25" x14ac:dyDescent="0.5">
      <c r="A132" s="76">
        <v>8</v>
      </c>
      <c r="B132" s="76">
        <v>808</v>
      </c>
      <c r="C132" s="77" t="s">
        <v>163</v>
      </c>
      <c r="D132" s="78" t="s">
        <v>157</v>
      </c>
      <c r="E132" s="91">
        <v>2830</v>
      </c>
      <c r="F132" s="91">
        <v>2830</v>
      </c>
      <c r="G132" s="76" t="s">
        <v>22</v>
      </c>
      <c r="H132" s="80" t="s">
        <v>23</v>
      </c>
      <c r="I132" s="81" t="s">
        <v>23</v>
      </c>
      <c r="J132" s="81" t="s">
        <v>23</v>
      </c>
      <c r="K132" s="81" t="s">
        <v>23</v>
      </c>
      <c r="L132" s="146" t="s">
        <v>116</v>
      </c>
      <c r="M132" s="147"/>
      <c r="N132" s="95">
        <v>61</v>
      </c>
      <c r="O132" s="95">
        <v>61</v>
      </c>
      <c r="P132" s="95">
        <v>61</v>
      </c>
      <c r="Q132" s="95">
        <v>61</v>
      </c>
    </row>
    <row r="133" spans="1:17" s="98" customFormat="1" ht="23.25" x14ac:dyDescent="0.5">
      <c r="A133" s="76">
        <v>8</v>
      </c>
      <c r="B133" s="76">
        <v>809</v>
      </c>
      <c r="C133" s="77" t="s">
        <v>164</v>
      </c>
      <c r="D133" s="78" t="s">
        <v>165</v>
      </c>
      <c r="E133" s="91">
        <v>1690</v>
      </c>
      <c r="F133" s="91">
        <v>1690</v>
      </c>
      <c r="G133" s="76" t="s">
        <v>22</v>
      </c>
      <c r="H133" s="80" t="s">
        <v>23</v>
      </c>
      <c r="I133" s="81" t="s">
        <v>23</v>
      </c>
      <c r="J133" s="81" t="s">
        <v>23</v>
      </c>
      <c r="K133" s="81" t="s">
        <v>23</v>
      </c>
      <c r="L133" s="146" t="s">
        <v>116</v>
      </c>
      <c r="M133" s="147"/>
      <c r="N133" s="95">
        <v>61</v>
      </c>
      <c r="O133" s="95">
        <v>61</v>
      </c>
      <c r="P133" s="95">
        <v>61</v>
      </c>
      <c r="Q133" s="95">
        <v>61</v>
      </c>
    </row>
    <row r="134" spans="1:17" s="98" customFormat="1" ht="23.25" x14ac:dyDescent="0.5">
      <c r="A134" s="76">
        <v>8</v>
      </c>
      <c r="B134" s="76">
        <v>810</v>
      </c>
      <c r="C134" s="77" t="s">
        <v>166</v>
      </c>
      <c r="D134" s="78" t="s">
        <v>165</v>
      </c>
      <c r="E134" s="91">
        <v>2160</v>
      </c>
      <c r="F134" s="91">
        <v>2160</v>
      </c>
      <c r="G134" s="76" t="s">
        <v>22</v>
      </c>
      <c r="H134" s="80" t="s">
        <v>23</v>
      </c>
      <c r="I134" s="81" t="s">
        <v>23</v>
      </c>
      <c r="J134" s="81" t="s">
        <v>23</v>
      </c>
      <c r="K134" s="81" t="s">
        <v>23</v>
      </c>
      <c r="L134" s="146" t="s">
        <v>116</v>
      </c>
      <c r="M134" s="147"/>
      <c r="N134" s="95">
        <v>61</v>
      </c>
      <c r="O134" s="95">
        <v>61</v>
      </c>
      <c r="P134" s="95">
        <v>61</v>
      </c>
      <c r="Q134" s="95">
        <v>61</v>
      </c>
    </row>
    <row r="135" spans="1:17" s="98" customFormat="1" ht="23.25" x14ac:dyDescent="0.5">
      <c r="A135" s="76">
        <v>8</v>
      </c>
      <c r="B135" s="76">
        <v>811</v>
      </c>
      <c r="C135" s="77" t="s">
        <v>167</v>
      </c>
      <c r="D135" s="78" t="s">
        <v>165</v>
      </c>
      <c r="E135" s="91">
        <v>2680</v>
      </c>
      <c r="F135" s="91">
        <v>2680</v>
      </c>
      <c r="G135" s="76" t="s">
        <v>22</v>
      </c>
      <c r="H135" s="80" t="s">
        <v>23</v>
      </c>
      <c r="I135" s="81" t="s">
        <v>23</v>
      </c>
      <c r="J135" s="81" t="s">
        <v>23</v>
      </c>
      <c r="K135" s="81" t="s">
        <v>23</v>
      </c>
      <c r="L135" s="146" t="s">
        <v>116</v>
      </c>
      <c r="M135" s="147"/>
      <c r="N135" s="95">
        <v>61</v>
      </c>
      <c r="O135" s="95">
        <v>61</v>
      </c>
      <c r="P135" s="95">
        <v>61</v>
      </c>
      <c r="Q135" s="95">
        <v>61</v>
      </c>
    </row>
    <row r="136" spans="1:17" s="98" customFormat="1" ht="23.25" x14ac:dyDescent="0.5">
      <c r="A136" s="76">
        <v>8</v>
      </c>
      <c r="B136" s="76">
        <v>812</v>
      </c>
      <c r="C136" s="77" t="s">
        <v>168</v>
      </c>
      <c r="D136" s="78" t="s">
        <v>165</v>
      </c>
      <c r="E136" s="91">
        <v>3120</v>
      </c>
      <c r="F136" s="91">
        <v>3120</v>
      </c>
      <c r="G136" s="76" t="s">
        <v>22</v>
      </c>
      <c r="H136" s="80" t="s">
        <v>23</v>
      </c>
      <c r="I136" s="81" t="s">
        <v>23</v>
      </c>
      <c r="J136" s="81" t="s">
        <v>23</v>
      </c>
      <c r="K136" s="81" t="s">
        <v>23</v>
      </c>
      <c r="L136" s="146" t="s">
        <v>116</v>
      </c>
      <c r="M136" s="147"/>
      <c r="N136" s="95">
        <v>61</v>
      </c>
      <c r="O136" s="95">
        <v>61</v>
      </c>
      <c r="P136" s="95">
        <v>61</v>
      </c>
      <c r="Q136" s="95">
        <v>61</v>
      </c>
    </row>
    <row r="137" spans="1:17" s="98" customFormat="1" ht="23.25" x14ac:dyDescent="0.5">
      <c r="A137" s="76">
        <v>8</v>
      </c>
      <c r="B137" s="76">
        <v>813</v>
      </c>
      <c r="C137" s="77" t="s">
        <v>169</v>
      </c>
      <c r="D137" s="78" t="s">
        <v>170</v>
      </c>
      <c r="E137" s="91">
        <v>1460</v>
      </c>
      <c r="F137" s="91">
        <v>1460</v>
      </c>
      <c r="G137" s="76" t="s">
        <v>22</v>
      </c>
      <c r="H137" s="80" t="s">
        <v>23</v>
      </c>
      <c r="I137" s="81" t="s">
        <v>23</v>
      </c>
      <c r="J137" s="81" t="s">
        <v>23</v>
      </c>
      <c r="K137" s="81" t="s">
        <v>23</v>
      </c>
      <c r="L137" s="146" t="s">
        <v>116</v>
      </c>
      <c r="M137" s="147"/>
      <c r="N137" s="95">
        <v>61</v>
      </c>
      <c r="O137" s="95">
        <v>61</v>
      </c>
      <c r="P137" s="95">
        <v>61</v>
      </c>
      <c r="Q137" s="95">
        <v>61</v>
      </c>
    </row>
    <row r="138" spans="1:17" s="98" customFormat="1" ht="23.25" x14ac:dyDescent="0.5">
      <c r="A138" s="76">
        <v>8</v>
      </c>
      <c r="B138" s="76">
        <v>814</v>
      </c>
      <c r="C138" s="77" t="s">
        <v>171</v>
      </c>
      <c r="D138" s="78" t="s">
        <v>170</v>
      </c>
      <c r="E138" s="91">
        <v>3150</v>
      </c>
      <c r="F138" s="91">
        <v>3150</v>
      </c>
      <c r="G138" s="76" t="s">
        <v>22</v>
      </c>
      <c r="H138" s="80" t="s">
        <v>23</v>
      </c>
      <c r="I138" s="81" t="s">
        <v>23</v>
      </c>
      <c r="J138" s="81" t="s">
        <v>23</v>
      </c>
      <c r="K138" s="81" t="s">
        <v>23</v>
      </c>
      <c r="L138" s="146" t="s">
        <v>116</v>
      </c>
      <c r="M138" s="147"/>
      <c r="N138" s="95">
        <v>61</v>
      </c>
      <c r="O138" s="95">
        <v>61</v>
      </c>
      <c r="P138" s="95">
        <v>61</v>
      </c>
      <c r="Q138" s="95">
        <v>61</v>
      </c>
    </row>
    <row r="139" spans="1:17" s="98" customFormat="1" ht="23.25" x14ac:dyDescent="0.5">
      <c r="A139" s="76">
        <v>8</v>
      </c>
      <c r="B139" s="76">
        <v>815</v>
      </c>
      <c r="C139" s="77" t="s">
        <v>197</v>
      </c>
      <c r="D139" s="78" t="s">
        <v>170</v>
      </c>
      <c r="E139" s="91">
        <v>1040</v>
      </c>
      <c r="F139" s="91">
        <v>1040</v>
      </c>
      <c r="G139" s="76" t="s">
        <v>22</v>
      </c>
      <c r="H139" s="80" t="s">
        <v>23</v>
      </c>
      <c r="I139" s="81" t="s">
        <v>23</v>
      </c>
      <c r="J139" s="81" t="s">
        <v>23</v>
      </c>
      <c r="K139" s="81" t="s">
        <v>23</v>
      </c>
      <c r="L139" s="146" t="s">
        <v>116</v>
      </c>
      <c r="M139" s="147"/>
      <c r="N139" s="95">
        <v>61</v>
      </c>
      <c r="O139" s="95">
        <v>61</v>
      </c>
      <c r="P139" s="95">
        <v>61</v>
      </c>
      <c r="Q139" s="95">
        <v>61</v>
      </c>
    </row>
    <row r="140" spans="1:17" s="98" customFormat="1" ht="23.25" x14ac:dyDescent="0.5">
      <c r="A140" s="76">
        <v>8</v>
      </c>
      <c r="B140" s="76">
        <v>816</v>
      </c>
      <c r="C140" s="77" t="s">
        <v>195</v>
      </c>
      <c r="D140" s="78" t="s">
        <v>170</v>
      </c>
      <c r="E140" s="91">
        <v>1120</v>
      </c>
      <c r="F140" s="91">
        <v>1120</v>
      </c>
      <c r="G140" s="76" t="s">
        <v>22</v>
      </c>
      <c r="H140" s="80" t="s">
        <v>23</v>
      </c>
      <c r="I140" s="81" t="s">
        <v>23</v>
      </c>
      <c r="J140" s="81" t="s">
        <v>23</v>
      </c>
      <c r="K140" s="81" t="s">
        <v>23</v>
      </c>
      <c r="L140" s="146" t="s">
        <v>116</v>
      </c>
      <c r="M140" s="147"/>
      <c r="N140" s="95">
        <v>61</v>
      </c>
      <c r="O140" s="95">
        <v>61</v>
      </c>
      <c r="P140" s="95">
        <v>61</v>
      </c>
      <c r="Q140" s="95">
        <v>61</v>
      </c>
    </row>
    <row r="141" spans="1:17" s="75" customFormat="1" x14ac:dyDescent="0.35">
      <c r="A141" s="142" t="s">
        <v>172</v>
      </c>
      <c r="B141" s="143"/>
      <c r="C141" s="143"/>
      <c r="D141" s="66"/>
      <c r="E141" s="67"/>
      <c r="F141" s="68"/>
      <c r="G141" s="67"/>
      <c r="H141" s="69"/>
      <c r="I141" s="70"/>
      <c r="J141" s="70"/>
      <c r="K141" s="71"/>
      <c r="L141" s="72"/>
      <c r="M141" s="105"/>
      <c r="N141" s="73"/>
      <c r="O141" s="74"/>
      <c r="P141" s="71"/>
      <c r="Q141" s="74"/>
    </row>
    <row r="142" spans="1:17" s="96" customFormat="1" ht="23.25" x14ac:dyDescent="0.5">
      <c r="A142" s="76">
        <v>9</v>
      </c>
      <c r="B142" s="76">
        <v>901</v>
      </c>
      <c r="C142" s="77" t="s">
        <v>173</v>
      </c>
      <c r="D142" s="78" t="s">
        <v>174</v>
      </c>
      <c r="E142" s="91">
        <v>23790000</v>
      </c>
      <c r="F142" s="91">
        <v>23790000</v>
      </c>
      <c r="G142" s="76" t="s">
        <v>61</v>
      </c>
      <c r="H142" s="80" t="s">
        <v>23</v>
      </c>
      <c r="I142" s="82"/>
      <c r="J142" s="82"/>
      <c r="K142" s="82"/>
      <c r="L142" s="83">
        <v>1</v>
      </c>
      <c r="M142" s="84" t="s">
        <v>24</v>
      </c>
      <c r="N142" s="114"/>
      <c r="O142" s="115"/>
      <c r="P142" s="115"/>
      <c r="Q142" s="115"/>
    </row>
    <row r="143" spans="1:17" s="98" customFormat="1" ht="23.25" x14ac:dyDescent="0.5">
      <c r="A143" s="76">
        <v>9</v>
      </c>
      <c r="B143" s="76">
        <v>905</v>
      </c>
      <c r="C143" s="77" t="s">
        <v>175</v>
      </c>
      <c r="D143" s="87" t="s">
        <v>174</v>
      </c>
      <c r="E143" s="91">
        <v>23896000</v>
      </c>
      <c r="F143" s="91">
        <v>23790000</v>
      </c>
      <c r="G143" s="76" t="s">
        <v>61</v>
      </c>
      <c r="H143" s="89"/>
      <c r="I143" s="81" t="s">
        <v>23</v>
      </c>
      <c r="J143" s="81" t="s">
        <v>23</v>
      </c>
      <c r="K143" s="81" t="s">
        <v>23</v>
      </c>
      <c r="L143" s="83">
        <v>1</v>
      </c>
      <c r="M143" s="84" t="s">
        <v>24</v>
      </c>
      <c r="N143" s="114"/>
      <c r="O143" s="115"/>
      <c r="P143" s="115"/>
      <c r="Q143" s="115"/>
    </row>
    <row r="144" spans="1:17" s="96" customFormat="1" ht="23.25" x14ac:dyDescent="0.5">
      <c r="A144" s="76">
        <v>9</v>
      </c>
      <c r="B144" s="76">
        <v>902</v>
      </c>
      <c r="C144" s="77" t="s">
        <v>176</v>
      </c>
      <c r="D144" s="78" t="s">
        <v>174</v>
      </c>
      <c r="E144" s="91">
        <v>20640000</v>
      </c>
      <c r="F144" s="91">
        <v>20640000</v>
      </c>
      <c r="G144" s="76" t="s">
        <v>61</v>
      </c>
      <c r="H144" s="80" t="s">
        <v>23</v>
      </c>
      <c r="I144" s="82"/>
      <c r="J144" s="82"/>
      <c r="K144" s="82"/>
      <c r="L144" s="83">
        <v>1</v>
      </c>
      <c r="M144" s="84" t="s">
        <v>24</v>
      </c>
      <c r="N144" s="114"/>
      <c r="O144" s="115"/>
      <c r="P144" s="115"/>
      <c r="Q144" s="115"/>
    </row>
    <row r="145" spans="1:17" s="98" customFormat="1" ht="23.25" x14ac:dyDescent="0.5">
      <c r="A145" s="76">
        <v>9</v>
      </c>
      <c r="B145" s="76">
        <v>906</v>
      </c>
      <c r="C145" s="77" t="s">
        <v>177</v>
      </c>
      <c r="D145" s="87" t="s">
        <v>174</v>
      </c>
      <c r="E145" s="91">
        <v>20725000</v>
      </c>
      <c r="F145" s="91">
        <v>20640000</v>
      </c>
      <c r="G145" s="76" t="s">
        <v>61</v>
      </c>
      <c r="H145" s="89"/>
      <c r="I145" s="81" t="s">
        <v>23</v>
      </c>
      <c r="J145" s="81" t="s">
        <v>23</v>
      </c>
      <c r="K145" s="81" t="s">
        <v>23</v>
      </c>
      <c r="L145" s="83">
        <v>1</v>
      </c>
      <c r="M145" s="84" t="s">
        <v>24</v>
      </c>
      <c r="N145" s="114"/>
      <c r="O145" s="115"/>
      <c r="P145" s="115"/>
      <c r="Q145" s="115"/>
    </row>
    <row r="146" spans="1:17" s="96" customFormat="1" ht="23.25" x14ac:dyDescent="0.5">
      <c r="A146" s="76">
        <v>9</v>
      </c>
      <c r="B146" s="76">
        <v>904</v>
      </c>
      <c r="C146" s="77" t="s">
        <v>178</v>
      </c>
      <c r="D146" s="78" t="s">
        <v>174</v>
      </c>
      <c r="E146" s="91">
        <v>10627000</v>
      </c>
      <c r="F146" s="91">
        <v>10627000</v>
      </c>
      <c r="G146" s="76" t="s">
        <v>22</v>
      </c>
      <c r="H146" s="80" t="s">
        <v>23</v>
      </c>
      <c r="I146" s="82"/>
      <c r="J146" s="82"/>
      <c r="K146" s="82"/>
      <c r="L146" s="83">
        <v>1</v>
      </c>
      <c r="M146" s="84" t="s">
        <v>24</v>
      </c>
      <c r="N146" s="114"/>
      <c r="O146" s="115"/>
      <c r="P146" s="115"/>
      <c r="Q146" s="115"/>
    </row>
    <row r="147" spans="1:17" s="98" customFormat="1" ht="23.25" x14ac:dyDescent="0.5">
      <c r="A147" s="76">
        <v>9</v>
      </c>
      <c r="B147" s="76">
        <v>907</v>
      </c>
      <c r="C147" s="77" t="s">
        <v>179</v>
      </c>
      <c r="D147" s="87" t="s">
        <v>174</v>
      </c>
      <c r="E147" s="91">
        <v>10685000</v>
      </c>
      <c r="F147" s="91">
        <v>10627000</v>
      </c>
      <c r="G147" s="76" t="s">
        <v>22</v>
      </c>
      <c r="H147" s="89"/>
      <c r="I147" s="81" t="s">
        <v>23</v>
      </c>
      <c r="J147" s="81" t="s">
        <v>23</v>
      </c>
      <c r="K147" s="81" t="s">
        <v>23</v>
      </c>
      <c r="L147" s="83">
        <v>1</v>
      </c>
      <c r="M147" s="84" t="s">
        <v>24</v>
      </c>
      <c r="N147" s="114"/>
      <c r="O147" s="115"/>
      <c r="P147" s="115"/>
      <c r="Q147" s="115"/>
    </row>
    <row r="148" spans="1:17" s="98" customFormat="1" ht="23.25" x14ac:dyDescent="0.5">
      <c r="A148" s="76">
        <v>9</v>
      </c>
      <c r="B148" s="76">
        <v>998</v>
      </c>
      <c r="C148" s="77" t="s">
        <v>180</v>
      </c>
      <c r="D148" s="78" t="s">
        <v>174</v>
      </c>
      <c r="E148" s="91">
        <v>0</v>
      </c>
      <c r="F148" s="91">
        <v>0</v>
      </c>
      <c r="G148" s="76" t="s">
        <v>22</v>
      </c>
      <c r="H148" s="80" t="s">
        <v>23</v>
      </c>
      <c r="I148" s="81" t="s">
        <v>23</v>
      </c>
      <c r="J148" s="81" t="s">
        <v>23</v>
      </c>
      <c r="K148" s="81" t="s">
        <v>23</v>
      </c>
      <c r="L148" s="83">
        <v>1</v>
      </c>
      <c r="M148" s="84" t="s">
        <v>24</v>
      </c>
      <c r="N148" s="114"/>
      <c r="O148" s="115"/>
      <c r="P148" s="115"/>
      <c r="Q148" s="115"/>
    </row>
    <row r="149" spans="1:17" s="98" customFormat="1" ht="23.25" x14ac:dyDescent="0.5">
      <c r="A149" s="76">
        <v>9</v>
      </c>
      <c r="B149" s="76">
        <v>999</v>
      </c>
      <c r="C149" s="77" t="s">
        <v>180</v>
      </c>
      <c r="D149" s="78" t="s">
        <v>174</v>
      </c>
      <c r="E149" s="91">
        <v>0</v>
      </c>
      <c r="F149" s="91">
        <v>0</v>
      </c>
      <c r="G149" s="76" t="s">
        <v>61</v>
      </c>
      <c r="H149" s="80" t="s">
        <v>23</v>
      </c>
      <c r="I149" s="81" t="s">
        <v>23</v>
      </c>
      <c r="J149" s="81" t="s">
        <v>23</v>
      </c>
      <c r="K149" s="81" t="s">
        <v>23</v>
      </c>
      <c r="L149" s="83">
        <v>1</v>
      </c>
      <c r="M149" s="84" t="s">
        <v>24</v>
      </c>
      <c r="N149" s="114"/>
      <c r="O149" s="115"/>
      <c r="P149" s="115"/>
      <c r="Q149" s="115"/>
    </row>
    <row r="150" spans="1:17" s="75" customFormat="1" x14ac:dyDescent="0.35">
      <c r="A150" s="142" t="s">
        <v>181</v>
      </c>
      <c r="B150" s="143"/>
      <c r="C150" s="143"/>
      <c r="D150" s="66"/>
      <c r="E150" s="67"/>
      <c r="F150" s="67"/>
      <c r="G150" s="67"/>
      <c r="H150" s="69"/>
      <c r="I150" s="70"/>
      <c r="J150" s="70"/>
      <c r="K150" s="71"/>
      <c r="L150" s="72"/>
      <c r="M150" s="105"/>
      <c r="N150" s="73"/>
      <c r="O150" s="74"/>
      <c r="P150" s="71"/>
      <c r="Q150" s="74"/>
    </row>
    <row r="151" spans="1:17" s="98" customFormat="1" ht="93" x14ac:dyDescent="0.5">
      <c r="A151" s="76" t="s">
        <v>182</v>
      </c>
      <c r="B151" s="76" t="s">
        <v>183</v>
      </c>
      <c r="C151" s="77" t="s">
        <v>184</v>
      </c>
      <c r="D151" s="78" t="s">
        <v>182</v>
      </c>
      <c r="E151" s="116" t="s">
        <v>185</v>
      </c>
      <c r="F151" s="116">
        <v>0</v>
      </c>
      <c r="G151" s="76" t="s">
        <v>22</v>
      </c>
      <c r="H151" s="80" t="s">
        <v>23</v>
      </c>
      <c r="I151" s="81" t="s">
        <v>23</v>
      </c>
      <c r="J151" s="81" t="s">
        <v>23</v>
      </c>
      <c r="K151" s="81" t="s">
        <v>23</v>
      </c>
      <c r="L151" s="146" t="s">
        <v>116</v>
      </c>
      <c r="M151" s="147"/>
      <c r="N151" s="79">
        <v>1</v>
      </c>
      <c r="O151" s="79">
        <v>1</v>
      </c>
      <c r="P151" s="79">
        <v>1</v>
      </c>
      <c r="Q151" s="79">
        <v>1</v>
      </c>
    </row>
    <row r="152" spans="1:17" s="86" customFormat="1" ht="23.25" x14ac:dyDescent="0.5">
      <c r="A152" s="117"/>
      <c r="B152" s="118"/>
      <c r="C152" s="119"/>
      <c r="D152" s="120"/>
      <c r="E152" s="121"/>
      <c r="F152" s="121"/>
      <c r="G152" s="118"/>
      <c r="H152" s="122"/>
      <c r="I152" s="123"/>
      <c r="J152" s="123"/>
      <c r="K152" s="123"/>
      <c r="L152" s="98"/>
      <c r="M152" s="98"/>
      <c r="N152" s="118"/>
      <c r="O152" s="118"/>
      <c r="P152" s="124"/>
      <c r="Q152" s="124"/>
    </row>
    <row r="153" spans="1:17" s="86" customFormat="1" ht="23.25" x14ac:dyDescent="0.5">
      <c r="D153" s="117"/>
      <c r="E153" s="98"/>
      <c r="G153" s="98"/>
      <c r="H153" s="96"/>
      <c r="I153" s="97"/>
      <c r="J153" s="97"/>
      <c r="K153" s="97"/>
      <c r="N153" s="117"/>
      <c r="O153" s="117"/>
      <c r="P153" s="124"/>
      <c r="Q153" s="124"/>
    </row>
    <row r="154" spans="1:17" s="86" customFormat="1" ht="23.25" x14ac:dyDescent="0.5">
      <c r="D154" s="117"/>
      <c r="E154" s="98"/>
      <c r="G154" s="98"/>
      <c r="H154" s="96"/>
      <c r="I154" s="97"/>
      <c r="J154" s="97"/>
      <c r="K154" s="97"/>
      <c r="N154" s="117"/>
      <c r="O154" s="117"/>
      <c r="P154" s="124"/>
      <c r="Q154" s="124"/>
    </row>
    <row r="155" spans="1:17" s="86" customFormat="1" ht="23.25" x14ac:dyDescent="0.5">
      <c r="D155" s="117"/>
      <c r="E155" s="98"/>
      <c r="G155" s="98"/>
      <c r="H155" s="96"/>
      <c r="I155" s="97"/>
      <c r="J155" s="97"/>
      <c r="K155" s="97"/>
      <c r="N155" s="117"/>
      <c r="O155" s="117"/>
      <c r="P155" s="124"/>
      <c r="Q155" s="124"/>
    </row>
    <row r="156" spans="1:17" s="86" customFormat="1" ht="23.25" x14ac:dyDescent="0.5">
      <c r="D156" s="117"/>
      <c r="E156" s="98"/>
      <c r="G156" s="98"/>
      <c r="H156" s="96"/>
      <c r="I156" s="97"/>
      <c r="J156" s="97"/>
      <c r="K156" s="97"/>
      <c r="N156" s="117"/>
      <c r="O156" s="117"/>
      <c r="P156" s="124"/>
      <c r="Q156" s="124"/>
    </row>
    <row r="157" spans="1:17" s="86" customFormat="1" ht="23.25" x14ac:dyDescent="0.5">
      <c r="D157" s="117"/>
      <c r="E157" s="98"/>
      <c r="G157" s="98"/>
      <c r="H157" s="96"/>
      <c r="I157" s="97"/>
      <c r="J157" s="97"/>
      <c r="K157" s="97"/>
      <c r="N157" s="117"/>
      <c r="O157" s="117"/>
      <c r="P157" s="124"/>
      <c r="Q157" s="124"/>
    </row>
    <row r="158" spans="1:17" s="86" customFormat="1" ht="23.25" x14ac:dyDescent="0.5">
      <c r="D158" s="117"/>
      <c r="E158" s="98"/>
      <c r="G158" s="98"/>
      <c r="H158" s="96"/>
      <c r="I158" s="97"/>
      <c r="J158" s="97"/>
      <c r="K158" s="97"/>
      <c r="N158" s="117"/>
      <c r="O158" s="117"/>
      <c r="P158" s="124"/>
      <c r="Q158" s="124"/>
    </row>
    <row r="159" spans="1:17" s="86" customFormat="1" ht="23.25" x14ac:dyDescent="0.5">
      <c r="D159" s="117"/>
      <c r="E159" s="98"/>
      <c r="G159" s="98"/>
      <c r="H159" s="96"/>
      <c r="I159" s="97"/>
      <c r="J159" s="97"/>
      <c r="K159" s="97"/>
      <c r="N159" s="117"/>
      <c r="O159" s="117"/>
      <c r="P159" s="124"/>
      <c r="Q159" s="124"/>
    </row>
    <row r="160" spans="1:17" s="86" customFormat="1" ht="23.25" x14ac:dyDescent="0.5">
      <c r="D160" s="117"/>
      <c r="E160" s="98"/>
      <c r="G160" s="98"/>
      <c r="H160" s="96"/>
      <c r="I160" s="97"/>
      <c r="J160" s="97"/>
      <c r="K160" s="97"/>
      <c r="N160" s="117"/>
      <c r="O160" s="117"/>
      <c r="P160" s="124"/>
      <c r="Q160" s="124"/>
    </row>
    <row r="161" spans="2:17" s="86" customFormat="1" ht="23.25" x14ac:dyDescent="0.5">
      <c r="D161" s="117"/>
      <c r="E161" s="98"/>
      <c r="G161" s="98"/>
      <c r="H161" s="96"/>
      <c r="I161" s="97"/>
      <c r="J161" s="97"/>
      <c r="K161" s="97"/>
      <c r="N161" s="117"/>
      <c r="O161" s="117"/>
      <c r="P161" s="124"/>
      <c r="Q161" s="124"/>
    </row>
    <row r="162" spans="2:17" x14ac:dyDescent="0.45">
      <c r="B162"/>
      <c r="G162" s="7"/>
      <c r="L162"/>
      <c r="M162"/>
    </row>
    <row r="163" spans="2:17" x14ac:dyDescent="0.45">
      <c r="B163"/>
      <c r="G163" s="7"/>
      <c r="L163"/>
      <c r="M163"/>
    </row>
    <row r="164" spans="2:17" x14ac:dyDescent="0.45">
      <c r="B164"/>
      <c r="G164" s="7"/>
      <c r="L164"/>
      <c r="M164"/>
    </row>
    <row r="165" spans="2:17" x14ac:dyDescent="0.45">
      <c r="B165"/>
      <c r="G165" s="7"/>
      <c r="L165"/>
      <c r="M165"/>
    </row>
  </sheetData>
  <autoFilter ref="A15:S15" xr:uid="{00000000-0001-0000-0000-000000000000}">
    <filterColumn colId="0" showButton="0"/>
    <filterColumn colId="11" showButton="0"/>
  </autoFilter>
  <sortState ref="A16:M150">
    <sortCondition ref="A16:A150"/>
    <sortCondition ref="B16:B150"/>
  </sortState>
  <mergeCells count="57">
    <mergeCell ref="I14:I15"/>
    <mergeCell ref="J14:J15"/>
    <mergeCell ref="K14:K15"/>
    <mergeCell ref="D12:D15"/>
    <mergeCell ref="A150:C150"/>
    <mergeCell ref="A117:C117"/>
    <mergeCell ref="A125:C125"/>
    <mergeCell ref="A141:C141"/>
    <mergeCell ref="A109:C109"/>
    <mergeCell ref="L131:M131"/>
    <mergeCell ref="L133:M133"/>
    <mergeCell ref="L134:M134"/>
    <mergeCell ref="L135:M135"/>
    <mergeCell ref="L129:M129"/>
    <mergeCell ref="L132:M132"/>
    <mergeCell ref="L151:M151"/>
    <mergeCell ref="L136:M136"/>
    <mergeCell ref="L137:M137"/>
    <mergeCell ref="L138:M138"/>
    <mergeCell ref="L139:M139"/>
    <mergeCell ref="L140:M140"/>
    <mergeCell ref="A1:Q1"/>
    <mergeCell ref="L130:M130"/>
    <mergeCell ref="L99:M99"/>
    <mergeCell ref="L106:M106"/>
    <mergeCell ref="L107:M107"/>
    <mergeCell ref="A12:B15"/>
    <mergeCell ref="G12:G15"/>
    <mergeCell ref="H12:K13"/>
    <mergeCell ref="E12:E15"/>
    <mergeCell ref="C12:C15"/>
    <mergeCell ref="F12:F15"/>
    <mergeCell ref="A16:C16"/>
    <mergeCell ref="A60:C60"/>
    <mergeCell ref="A89:C89"/>
    <mergeCell ref="A96:C96"/>
    <mergeCell ref="H14:H15"/>
    <mergeCell ref="L126:M126"/>
    <mergeCell ref="L127:M127"/>
    <mergeCell ref="L128:M128"/>
    <mergeCell ref="L103:M103"/>
    <mergeCell ref="L105:M105"/>
    <mergeCell ref="L104:M104"/>
    <mergeCell ref="R12:R15"/>
    <mergeCell ref="S12:S15"/>
    <mergeCell ref="L16:M16"/>
    <mergeCell ref="L108:M108"/>
    <mergeCell ref="L100:M100"/>
    <mergeCell ref="L98:M98"/>
    <mergeCell ref="L101:M101"/>
    <mergeCell ref="L97:M97"/>
    <mergeCell ref="N14:N15"/>
    <mergeCell ref="O14:O15"/>
    <mergeCell ref="P14:Q14"/>
    <mergeCell ref="L102:M102"/>
    <mergeCell ref="L14:M15"/>
    <mergeCell ref="L12:Q13"/>
  </mergeCells>
  <phoneticPr fontId="2" type="noConversion"/>
  <printOptions horizontalCentered="1"/>
  <pageMargins left="1.1811023622047245" right="0.43307086614173229" top="0.78740157480314965" bottom="0.86614173228346458" header="0.31496062992125984" footer="0.31496062992125984"/>
  <pageSetup paperSize="9" scale="48" firstPageNumber="72" fitToHeight="0" orientation="portrait" useFirstPageNumber="1" r:id="rId1"/>
  <ignoredErrors>
    <ignoredError sqref="B106 B97 B99:B102 B10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เกณฑ์สิ่งก่อสร้าง (2)</vt:lpstr>
      <vt:lpstr>เกณฑ์สิ่งก่อสร้าง</vt:lpstr>
      <vt:lpstr>เกณฑ์สิ่งก่อสร้าง!Print_Area</vt:lpstr>
      <vt:lpstr>เกณฑ์สิ่งก่อสร้าง!Print_Titles</vt:lpstr>
      <vt:lpstr>'เกณฑ์สิ่งก่อสร้าง (2)'!Print_Titles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JobOBEC</dc:creator>
  <cp:lastModifiedBy>mimg</cp:lastModifiedBy>
  <cp:revision/>
  <cp:lastPrinted>2024-11-22T07:06:23Z</cp:lastPrinted>
  <dcterms:created xsi:type="dcterms:W3CDTF">2016-09-21T05:27:09Z</dcterms:created>
  <dcterms:modified xsi:type="dcterms:W3CDTF">2024-11-27T08:21:46Z</dcterms:modified>
</cp:coreProperties>
</file>